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analog\Annealing\"/>
    </mc:Choice>
  </mc:AlternateContent>
  <bookViews>
    <workbookView xWindow="-110" yWindow="-110" windowWidth="23260" windowHeight="12460" activeTab="5"/>
  </bookViews>
  <sheets>
    <sheet name="Stage 0" sheetId="1" r:id="rId1"/>
    <sheet name="Stage 1" sheetId="2" r:id="rId2"/>
    <sheet name="Stage 2" sheetId="3" r:id="rId3"/>
    <sheet name="Stage 3" sheetId="6" r:id="rId4"/>
    <sheet name="Stage 4" sheetId="7" r:id="rId5"/>
    <sheet name="Current" sheetId="5" r:id="rId6"/>
    <sheet name="1 C^2" sheetId="8" r:id="rId7"/>
    <sheet name="Graf Vgl + Vfd" sheetId="4" r:id="rId8"/>
  </sheets>
  <definedNames>
    <definedName name="LG_SE5_TYPE_3.1_UMB_3E15_28995_W2_Single_Set_P3_step_0" localSheetId="0">'Stage 0'!$A$22:$AV$27</definedName>
    <definedName name="LG_SE5_TYPE_3.1_UMB_3E15_28995_W2_Single_Set_P3_step_1" localSheetId="1">'Stage 1'!$A$22:$BN$27</definedName>
    <definedName name="LG_SE5_TYPE_3.1_UMB_3E15_28995_W2_Single_Set_P3_step_2" localSheetId="2">'Stage 2'!$A$22:$AS$27</definedName>
    <definedName name="LG_SE5_TYPE_3.1_UMB_3E15_28995_W2_Single_Set_P3_step_3" localSheetId="3">'Stage 3'!$A$22:$AK$27</definedName>
    <definedName name="LG_SE5_TYPE_3.1_UMB_3E15_28995_W2_Single_Set_P3_step_4" localSheetId="4">'Stage 4'!$A$22:$AE$27</definedName>
    <definedName name="LGAD_TYPE_3.1_6E15_28395_W1_step_0" localSheetId="0">'Stage 0'!$A$12:$AG$17</definedName>
    <definedName name="LGAD_TYPE_3.1_6E15_28395_W1_step_1" localSheetId="1">'Stage 1'!$A$12:$AO$17</definedName>
    <definedName name="LGAD_TYPE_3.1_6E15_28395_W1_step_2" localSheetId="2">'Stage 2'!$A$12:$AI$17</definedName>
    <definedName name="LGAD_TYPE_3.1_6E15_28395_W1_step_3" localSheetId="3">'Stage 3'!$A$12:$AE$17</definedName>
    <definedName name="LGAD_TYPE_3.1_6E15_28395_W1_step_4" localSheetId="4">'Stage 4'!$A$12:$V$17</definedName>
    <definedName name="LGAD_TYPE_3.1_8E14_step_0" localSheetId="0">'Stage 0'!$A$2:$BE$7</definedName>
    <definedName name="LGAD_TYPE_3.1_8E14_step_1" localSheetId="1">'Stage 1'!$A$2:$BQ$7</definedName>
    <definedName name="LGAD_TYPE_3.1_8E14_step_2" localSheetId="2">'Stage 2'!$A$2:$AW$7</definedName>
    <definedName name="LGAD_TYPE_3.1_8E14_step_3" localSheetId="3">'Stage 3'!$A$2:$AD$7</definedName>
    <definedName name="LGAD_TYPE_3.1_8E14_step_4" localSheetId="4">'Stage 4'!$A$2:$P$7</definedName>
    <definedName name="PIN_SE5_TYPE_3.1_UMB_3E15_28995_W2_Single_Set_83_step_0" localSheetId="0">'Stage 0'!$A$42:$AV$47</definedName>
    <definedName name="PIN_SE5_TYPE_3.1_UMB_3E15_28995_W2_Single_Set_P3_step_1" localSheetId="1">'Stage 1'!$A$42:$AX$47</definedName>
    <definedName name="PIN_SE5_TYPE_3.1_UMB_3E15_28995_W2_Single_Set_P3_step_2" localSheetId="2">'Stage 2'!$A$42:$AK$47</definedName>
    <definedName name="PIN_SE5_TYPE_3.1_UMB_3E15_28995_W2_Single_Set_P3_step_3" localSheetId="3">'Stage 3'!$A$42:$AP$47</definedName>
    <definedName name="PIN_SE5_TYPE_3.1_UMB_3E15_28995_W2_Single_Set_P3_step_4" localSheetId="4">'Stage 4'!$A$42:$L$47</definedName>
    <definedName name="PIN_SE5_TYPE_3.1_UMB_8E14_28995_W3_Single_Set_P2_step_0" localSheetId="0">'Stage 0'!$A$32:$AG$37</definedName>
    <definedName name="PIN_SE5_TYPE_3.1_UMB_8E14_28995_W3_Single_Set_P2_step_1" localSheetId="1">'Stage 1'!$A$32:$AZ$37</definedName>
    <definedName name="PIN_SE5_TYPE_3.1_UMB_8E14_28995_W3_Single_Set_P2_step_2" localSheetId="2">'Stage 2'!$A$32:$AF$37</definedName>
    <definedName name="PIN_SE5_TYPE_3.1_UMB_8E14_28995_W3_Single_Set_P2_step_3" localSheetId="3">'Stage 3'!$A$32:$AF$37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8" i="2" l="1"/>
  <c r="AI18" i="2"/>
  <c r="AJ18" i="2"/>
  <c r="AK18" i="2"/>
  <c r="AL18" i="2"/>
  <c r="AM18" i="2"/>
  <c r="AN18" i="2"/>
  <c r="AO18" i="2"/>
  <c r="AA18" i="3"/>
  <c r="AB18" i="3"/>
  <c r="AC18" i="3"/>
  <c r="AD18" i="3"/>
  <c r="AE18" i="3"/>
  <c r="AF18" i="3"/>
  <c r="AG18" i="3"/>
  <c r="AH18" i="3"/>
  <c r="AI18" i="3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B18" i="6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B18" i="3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B18" i="1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B18" i="2"/>
  <c r="AE19" i="6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C49" i="7"/>
  <c r="D49" i="7"/>
  <c r="E49" i="7"/>
  <c r="F49" i="7"/>
  <c r="G49" i="7"/>
  <c r="H49" i="7"/>
  <c r="I49" i="7"/>
  <c r="J49" i="7"/>
  <c r="K49" i="7"/>
  <c r="L4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O49" i="6"/>
  <c r="AP4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B49" i="7"/>
  <c r="B29" i="7"/>
  <c r="B9" i="7"/>
  <c r="B49" i="6"/>
  <c r="B39" i="6"/>
  <c r="B29" i="6"/>
  <c r="B19" i="6"/>
  <c r="B9" i="6"/>
  <c r="AX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39" i="2"/>
  <c r="B49" i="2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B49" i="3"/>
  <c r="B39" i="3"/>
  <c r="B29" i="3"/>
  <c r="B1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B9" i="3"/>
  <c r="C29" i="2" l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2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B1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B9" i="2"/>
  <c r="C39" i="1" l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B3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B2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B4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B19" i="1"/>
  <c r="B9" i="1" l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</calcChain>
</file>

<file path=xl/connections.xml><?xml version="1.0" encoding="utf-8"?>
<connections xmlns="http://schemas.openxmlformats.org/spreadsheetml/2006/main">
  <connection id="1" name="LG_SE5_TYPE_3" type="6" refreshedVersion="6" background="1" saveData="1">
    <textPr codePage="437" sourceFile="\\F9silab05\silab - disk storage\Measurents\Projects\HT anneal\LG_SE5_TYPE_3.1_UMB_3E15_28995-W2_Single_Set-P3_step_0" space="1" consecutive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LG_SE5_TYPE_31" type="6" refreshedVersion="6" background="1" saveData="1">
    <textPr codePage="437" sourceFile="\\F9silab05\silab - disk storage\Measurents\Projects\HT anneal\LG_SE5_TYPE_3.1_UMB_3E15_28995-W2_Single_Set-P3_step_1" space="1" consecutive="1">
      <textFields count="6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LG_SE5_TYPE_32" type="6" refreshedVersion="6" background="1" saveData="1">
    <textPr codePage="437" sourceFile="\\F9silab05\silab - disk storage\Measurents\Projects\HT anneal\Step 2\LG_SE5_TYPE_3.1_UMB_3E15_28995-W2_Single_Set-P3_step_2" space="1" consecutive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LG_SE5_TYPE_33" type="6" refreshedVersion="6" background="1" saveData="1">
    <textPr codePage="437" sourceFile="\\F9silab05\silab - disk storage\Measurents\Projects\HT anneal\Step 3\LG_SE5_TYPE_3.1_UMB_3E15_28995-W2_Single_Set-P3_step_3" space="1" consecutive="1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LG_SE5_TYPE_34" type="6" refreshedVersion="6" background="1" saveData="1">
    <textPr codePage="437" sourceFile="\\F9silab05\silab - disk storage\Measurents\Projects\HT anneal\Step 4\LG_SE5_TYPE_3.1_UMB_3E15_28995-W2_Single_Set-P3_step_4" space="1" consecutive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LGAD_TYPE_3" type="6" refreshedVersion="6" background="1" saveData="1">
    <textPr codePage="437" sourceFile="\\F9silab05\silab - disk storage\Measurents\Projects\HT anneal\LGAD_TYPE_3.1_8E14_step_0" space="1" consecutive="1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LGAD_TYPE_31" type="6" refreshedVersion="6" background="1" saveData="1">
    <textPr codePage="437" sourceFile="\\F9silab05\silab - disk storage\Measurents\Projects\HT anneal\LGAD_TYPE_3.1_6E15_28395-W1_step_0" space="1" consecutive="1">
      <textFields count="3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LGAD_TYPE_32" type="6" refreshedVersion="6" background="1" saveData="1">
    <textPr codePage="437" sourceFile="\\F9silab05\silab - disk storage\Measurents\Projects\HT anneal\LGAD_TYPE_3.1_8E14_step_1" space="1" consecutive="1">
      <textFields count="6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LGAD_TYPE_33" type="6" refreshedVersion="6" background="1" saveData="1">
    <textPr codePage="437" sourceFile="\\F9silab05\silab - disk storage\Measurents\Projects\HT anneal\LGAD_TYPE_3.1_6E15_28395-W1_step_1" space="1" consecutive="1">
      <textFields count="4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LGAD_TYPE_34" type="6" refreshedVersion="6" background="1" saveData="1">
    <textPr codePage="437" sourceFile="\\F9silab05\silab - disk storage\Measurents\Projects\HT anneal\Step 2\LGAD_TYPE_3.1_8E14_step_2" space="1" consecutive="1">
      <textFields count="4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LGAD_TYPE_35" type="6" refreshedVersion="6" background="1" saveData="1">
    <textPr codePage="437" sourceFile="\\F9silab05\silab - disk storage\Measurents\Projects\HT anneal\Step 2\LGAD_TYPE_3.1_6E15_28395-W1_step_2" space="1" consecutive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LGAD_TYPE_36" type="6" refreshedVersion="6" background="1" saveData="1">
    <textPr codePage="437" sourceFile="\\F9silab05\silab - disk storage\Measurents\Projects\HT anneal\Step 3\LGAD_TYPE_3.1_8E14_step_3" space="1" consecutive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LGAD_TYPE_37" type="6" refreshedVersion="6" background="1" saveData="1">
    <textPr codePage="437" sourceFile="\\F9silab05\silab - disk storage\Measurents\Projects\HT anneal\Step 3\LGAD_TYPE_3.1_6E15_28395-W1_step_3" space="1" consecutive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LGAD_TYPE_38" type="6" refreshedVersion="6" background="1" saveData="1">
    <textPr codePage="437" sourceFile="\\F9silab05\silab - disk storage\Measurents\Projects\HT anneal\Step 4\LGAD_TYPE_3.1_8E14_step_4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LGAD_TYPE_39" type="6" refreshedVersion="6" background="1" saveData="1">
    <textPr codePage="437" sourceFile="\\F9silab05\silab - disk storage\Measurents\Projects\HT anneal\Step 4\LGAD_TYPE_3.1_6E15_28395-W1_step_4" space="1" consecutive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PIN_SE5_TYPE_3" type="6" refreshedVersion="6" background="1" saveData="1">
    <textPr codePage="437" sourceFile="\\F9silab05\silab - disk storage\Measurents\Projects\HT anneal\PIN_SE5_TYPE_3.1_UMB_3E15_28995-W2_Single_Set-83_step_0" space="1" consecutive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PIN_SE5_TYPE_31" type="6" refreshedVersion="6" background="1" saveData="1">
    <textPr codePage="437" sourceFile="\\F9silab05\silab - disk storage\Measurents\Projects\HT anneal\PIN_SE5_TYPE_3.1_UMB_8E14_28995-W3_Single_Set-P2_step_0" space="1" consecutive="1">
      <textFields count="3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PIN_SE5_TYPE_32" type="6" refreshedVersion="6" background="1" saveData="1">
    <textPr codePage="437" sourceFile="\\F9silab05\silab - disk storage\Measurents\Projects\HT anneal\PIN_SE5_TYPE_3.1_UMB_8E14_28995-W3_Single_Set-P2_step_1" space="1" consecutive="1">
      <textFields count="5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PIN_SE5_TYPE_33" type="6" refreshedVersion="6" background="1" saveData="1">
    <textPr codePage="437" sourceFile="\\F9silab05\silab - disk storage\Measurents\Projects\HT anneal\PIN_SE5_TYPE_3.1_UMB_3E15_28995-W2_Single_Set-P3_step_1" space="1" consecutive="1">
      <textFields count="5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PIN_SE5_TYPE_34" type="6" refreshedVersion="6" background="1" saveData="1">
    <textPr codePage="437" sourceFile="\\F9silab05\silab - disk storage\Measurents\Projects\HT anneal\Step 2\PIN_SE5_TYPE_3.1_UMB_8E14_28995-W3_Single_Set-P2_step_2" space="1" consecutive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PIN_SE5_TYPE_35" type="6" refreshedVersion="6" background="1" saveData="1">
    <textPr codePage="437" sourceFile="\\F9silab05\silab - disk storage\Measurents\Projects\HT anneal\Step 2\PIN_SE5_TYPE_3.1_UMB_3E15_28995-W2_Single_Set-P3_step_2" space="1" consecutive="1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PIN_SE5_TYPE_36" type="6" refreshedVersion="6" background="1" saveData="1">
    <textPr codePage="437" sourceFile="\\F9silab05\silab - disk storage\Measurents\Projects\HT anneal\Step 3\PIN_SE5_TYPE_3.1_UMB_8E14_28995-W3_Single_Set-P2_step_3" space="1" consecutive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PIN_SE5_TYPE_37" type="6" refreshedVersion="6" background="1" saveData="1">
    <textPr codePage="437" sourceFile="\\F9silab05\silab - disk storage\Measurents\Projects\HT anneal\Step 3\PIN_SE5_TYPE_3.1_UMB_3E15_28995-W2_Single_Set-P3_step_3" space="1" consecutive="1">
      <textFields count="4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PIN_SE5_TYPE_38" type="6" refreshedVersion="6" background="1" saveData="1">
    <textPr codePage="437" sourceFile="\\F9silab05\silab - disk storage\Measurents\Projects\HT anneal\Step 4\PIN_SE5_TYPE_3.1_UMB_3E15_28995-W2_Single_Set-P3_step_4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<sst xmlns="http://schemas.openxmlformats.org/spreadsheetml/2006/main" count="180" uniqueCount="47">
  <si>
    <t>'10000</t>
  </si>
  <si>
    <t>LGAD_TYPE_3.1_8E14_step_0</t>
  </si>
  <si>
    <t>Vfd =</t>
  </si>
  <si>
    <t xml:space="preserve">Vgl = </t>
  </si>
  <si>
    <t>Vbd =</t>
  </si>
  <si>
    <t>'10000HZ'</t>
  </si>
  <si>
    <t>LGAD_TYPE_3.1_6E15_28395-W1_step_0</t>
  </si>
  <si>
    <t>PIN_SE5_TYPE_3.1_UMB_3E15_28995-W2_Single_Set-P3_step_0</t>
  </si>
  <si>
    <t>LG_SE5_TYPE_3.1_UMB_3E15_28995-W2_Single_Set-P3_step_0</t>
  </si>
  <si>
    <t>PIN_SE5_TYPE_3.1_UMB_8E14_28995-W3_Single_Set-P2_step_0</t>
  </si>
  <si>
    <t>PIN_SE5_TYPE_3.1_UMB_3E15_28995-W2_Single_Set-P3_step_1</t>
  </si>
  <si>
    <t>PIN_SE5_TYPE_3.1_UMB_8E14_28995-W3_Single_Set-P2_step_1</t>
  </si>
  <si>
    <t>LG_SE5_TYPE_3.1_UMB_3E15_28995-W2_Single_Set-P3_step_1</t>
  </si>
  <si>
    <t>LGAD_TYPE_3.1_8E14_step_1</t>
  </si>
  <si>
    <t>LGAD_TYPE_3.1_6E15_28395-W1_step_1</t>
  </si>
  <si>
    <t>LGAD_TYPE_3.1_8E14_step_2</t>
  </si>
  <si>
    <t>LGAD_TYPE_3.1_6E15_28395-W1_step_2</t>
  </si>
  <si>
    <t>LG_SE5_TYPE_3.1_UMB_3E15_28995-W2_Single_Set-P3_step_2</t>
  </si>
  <si>
    <t>PIN_SE5_TYPE_3.1_UMB_8E14_28995-W3_Single_Set-P2_step_2</t>
  </si>
  <si>
    <t>PIN_SE5_TYPE_3.1_UMB_3E15_28995-W2_Single_Set-P3_step_2</t>
  </si>
  <si>
    <t>Vgl</t>
  </si>
  <si>
    <t>Vfd</t>
  </si>
  <si>
    <t xml:space="preserve">Vbd </t>
  </si>
  <si>
    <t>LGAD_TYPE_3.1_8E14_step_3</t>
  </si>
  <si>
    <t>LGAD_TYPE_3.1_6E15_28395-W1_step_3</t>
  </si>
  <si>
    <t>LG_SE5_TYPE_3.1_UMB_3E15_28995-W2_Single_Set-P3_step_3</t>
  </si>
  <si>
    <t>PIN_SE5_TYPE_3.1_UMB_8E14_28995-W3_Single_Set-P2_step_3</t>
  </si>
  <si>
    <t>PIN_SE5_TYPE_3.1_UMB_3E15_28995-W2_Single_Set-P3_step_3</t>
  </si>
  <si>
    <t>LGAD_TYPE_3.1_8E14</t>
  </si>
  <si>
    <t>LGAD_TYPE_3.1_6E15_28395-W1</t>
  </si>
  <si>
    <t>LG_SE5_TYPE_3.1_UMB_3E15_28995-W2_Single_Set-P3</t>
  </si>
  <si>
    <t>PIN_SE5_TYPE_3.1_UMB_8E14_28995-W3_Single_Set-P2</t>
  </si>
  <si>
    <t>PIN_SE5_TYPE_3.1_UMB_3E15_28995-W2_Single_Set-P3</t>
  </si>
  <si>
    <t>Samples</t>
  </si>
  <si>
    <t>Stage 0</t>
  </si>
  <si>
    <t>Stage 1</t>
  </si>
  <si>
    <t>Stage 2</t>
  </si>
  <si>
    <t>Stage 3</t>
  </si>
  <si>
    <t xml:space="preserve">T </t>
  </si>
  <si>
    <t>/</t>
  </si>
  <si>
    <t>LGAD_TYPE_3.1_8E14_step_4</t>
  </si>
  <si>
    <t>LGAD_TYPE_3.1_6E15_28395-W1_step_4</t>
  </si>
  <si>
    <t>Pads melted off</t>
  </si>
  <si>
    <t>LG_SE5_TYPE_3.1_UMB_3E15_28995-W2_Single_Set-P3_step_4</t>
  </si>
  <si>
    <t>PIN_SE5_TYPE_3.1_UMB_8E14_28995-W3_Single_Set-P2_step_4</t>
  </si>
  <si>
    <t>PIN_SE5_TYPE_3.1_UMB_3E15_28995-W2_Single_Set-P3_step_4</t>
  </si>
  <si>
    <t>Stage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</si>
</sst>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1" fontId="0" fillId="0" borderId="0" xfId="0" applyNumberFormat="1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3" borderId="0" xfId="0" applyFont="1" applyFill="1"/>
    <xf numFmtId="0" fontId="0" fillId="0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4D6"/>
      <color rgb="FFD000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LGAD_TYPE_3.1_8E14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495130803863622E-2"/>
          <c:y val="9.2333893045977944E-2"/>
          <c:w val="0.92943001017380966"/>
          <c:h val="0.72106372120151652"/>
        </c:manualLayout>
      </c:layout>
      <c:scatterChart>
        <c:scatterStyle val="lineMarker"/>
        <c:varyColors val="0"/>
        <c:ser>
          <c:idx val="4"/>
          <c:order val="0"/>
          <c:tx>
            <c:v>Step 0</c:v>
          </c:tx>
          <c:xVal>
            <c:numRef>
              <c:f>'Stage 0'!$3:$3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-25</c:v>
                </c:pt>
                <c:pt idx="6">
                  <c:v>-25.5</c:v>
                </c:pt>
                <c:pt idx="7">
                  <c:v>-26</c:v>
                </c:pt>
                <c:pt idx="8">
                  <c:v>-26.5</c:v>
                </c:pt>
                <c:pt idx="9">
                  <c:v>-27</c:v>
                </c:pt>
                <c:pt idx="10">
                  <c:v>-27.5</c:v>
                </c:pt>
                <c:pt idx="11">
                  <c:v>-28</c:v>
                </c:pt>
                <c:pt idx="12">
                  <c:v>-28.5</c:v>
                </c:pt>
                <c:pt idx="13">
                  <c:v>-29</c:v>
                </c:pt>
                <c:pt idx="14">
                  <c:v>-29.5</c:v>
                </c:pt>
                <c:pt idx="15">
                  <c:v>-30</c:v>
                </c:pt>
                <c:pt idx="16">
                  <c:v>-30.5</c:v>
                </c:pt>
                <c:pt idx="17">
                  <c:v>-31</c:v>
                </c:pt>
                <c:pt idx="18">
                  <c:v>-32</c:v>
                </c:pt>
                <c:pt idx="19">
                  <c:v>-33</c:v>
                </c:pt>
                <c:pt idx="20">
                  <c:v>-34</c:v>
                </c:pt>
                <c:pt idx="21">
                  <c:v>-35</c:v>
                </c:pt>
                <c:pt idx="22">
                  <c:v>-36</c:v>
                </c:pt>
                <c:pt idx="23">
                  <c:v>-37</c:v>
                </c:pt>
                <c:pt idx="24">
                  <c:v>-38</c:v>
                </c:pt>
                <c:pt idx="25">
                  <c:v>-39</c:v>
                </c:pt>
                <c:pt idx="26">
                  <c:v>-40</c:v>
                </c:pt>
                <c:pt idx="27">
                  <c:v>-41</c:v>
                </c:pt>
                <c:pt idx="28">
                  <c:v>-42</c:v>
                </c:pt>
                <c:pt idx="29">
                  <c:v>-43</c:v>
                </c:pt>
                <c:pt idx="30">
                  <c:v>-44</c:v>
                </c:pt>
                <c:pt idx="31">
                  <c:v>-45</c:v>
                </c:pt>
                <c:pt idx="32">
                  <c:v>-46</c:v>
                </c:pt>
                <c:pt idx="33">
                  <c:v>-47</c:v>
                </c:pt>
                <c:pt idx="34">
                  <c:v>-48</c:v>
                </c:pt>
                <c:pt idx="35">
                  <c:v>-49</c:v>
                </c:pt>
                <c:pt idx="36">
                  <c:v>-50</c:v>
                </c:pt>
                <c:pt idx="37">
                  <c:v>-55</c:v>
                </c:pt>
                <c:pt idx="38">
                  <c:v>-60</c:v>
                </c:pt>
                <c:pt idx="39">
                  <c:v>-65</c:v>
                </c:pt>
                <c:pt idx="40">
                  <c:v>-70</c:v>
                </c:pt>
                <c:pt idx="41">
                  <c:v>-75</c:v>
                </c:pt>
                <c:pt idx="42">
                  <c:v>-80</c:v>
                </c:pt>
                <c:pt idx="43">
                  <c:v>-85</c:v>
                </c:pt>
                <c:pt idx="44">
                  <c:v>-90</c:v>
                </c:pt>
                <c:pt idx="45">
                  <c:v>-100</c:v>
                </c:pt>
                <c:pt idx="46">
                  <c:v>-110</c:v>
                </c:pt>
                <c:pt idx="47">
                  <c:v>-120</c:v>
                </c:pt>
                <c:pt idx="48">
                  <c:v>-130</c:v>
                </c:pt>
                <c:pt idx="49">
                  <c:v>-140</c:v>
                </c:pt>
                <c:pt idx="50">
                  <c:v>-150</c:v>
                </c:pt>
                <c:pt idx="51">
                  <c:v>-160</c:v>
                </c:pt>
                <c:pt idx="52">
                  <c:v>-170</c:v>
                </c:pt>
                <c:pt idx="53">
                  <c:v>-180</c:v>
                </c:pt>
                <c:pt idx="54">
                  <c:v>-190</c:v>
                </c:pt>
                <c:pt idx="55">
                  <c:v>-200</c:v>
                </c:pt>
              </c:numCache>
            </c:numRef>
          </c:xVal>
          <c:yVal>
            <c:numRef>
              <c:f>'Stage 0'!$4:$4</c:f>
              <c:numCache>
                <c:formatCode>0.00E+00</c:formatCode>
                <c:ptCount val="16384"/>
                <c:pt idx="1">
                  <c:v>-4.32184E-7</c:v>
                </c:pt>
                <c:pt idx="2">
                  <c:v>-3.5106400000000003E-7</c:v>
                </c:pt>
                <c:pt idx="3">
                  <c:v>-4.5400800000000002E-7</c:v>
                </c:pt>
                <c:pt idx="4">
                  <c:v>-5.5549600000000001E-7</c:v>
                </c:pt>
                <c:pt idx="5">
                  <c:v>-6.7626799999999995E-7</c:v>
                </c:pt>
                <c:pt idx="6">
                  <c:v>-7.6738199999999998E-7</c:v>
                </c:pt>
                <c:pt idx="7">
                  <c:v>-7.8416400000000001E-7</c:v>
                </c:pt>
                <c:pt idx="8">
                  <c:v>-8.0375000000000003E-7</c:v>
                </c:pt>
                <c:pt idx="9">
                  <c:v>-8.3917200000000002E-7</c:v>
                </c:pt>
                <c:pt idx="10">
                  <c:v>-9.3488000000000002E-7</c:v>
                </c:pt>
                <c:pt idx="11">
                  <c:v>-1.12408E-6</c:v>
                </c:pt>
                <c:pt idx="12">
                  <c:v>-1.354012E-6</c:v>
                </c:pt>
                <c:pt idx="13">
                  <c:v>-1.5636660000000001E-6</c:v>
                </c:pt>
                <c:pt idx="14">
                  <c:v>-1.7465140000000001E-6</c:v>
                </c:pt>
                <c:pt idx="15">
                  <c:v>-1.906414E-6</c:v>
                </c:pt>
                <c:pt idx="16">
                  <c:v>-2.0364460000000001E-6</c:v>
                </c:pt>
                <c:pt idx="17">
                  <c:v>-2.1480060000000002E-6</c:v>
                </c:pt>
                <c:pt idx="18">
                  <c:v>-2.283062E-6</c:v>
                </c:pt>
                <c:pt idx="19">
                  <c:v>-2.4568439999999999E-6</c:v>
                </c:pt>
                <c:pt idx="20">
                  <c:v>-2.6093479999999998E-6</c:v>
                </c:pt>
                <c:pt idx="21">
                  <c:v>-2.7439300000000001E-6</c:v>
                </c:pt>
                <c:pt idx="22">
                  <c:v>-2.8676759999999999E-6</c:v>
                </c:pt>
                <c:pt idx="23">
                  <c:v>-2.978548E-6</c:v>
                </c:pt>
                <c:pt idx="24">
                  <c:v>-3.0788920000000001E-6</c:v>
                </c:pt>
                <c:pt idx="25">
                  <c:v>-3.1713820000000002E-6</c:v>
                </c:pt>
                <c:pt idx="26">
                  <c:v>-3.2559060000000002E-6</c:v>
                </c:pt>
                <c:pt idx="27">
                  <c:v>-3.335728E-6</c:v>
                </c:pt>
                <c:pt idx="28">
                  <c:v>-3.4093799999999998E-6</c:v>
                </c:pt>
                <c:pt idx="29">
                  <c:v>-3.4775179999999998E-6</c:v>
                </c:pt>
                <c:pt idx="30">
                  <c:v>-3.5424320000000002E-6</c:v>
                </c:pt>
                <c:pt idx="31">
                  <c:v>-3.6030180000000001E-6</c:v>
                </c:pt>
                <c:pt idx="32">
                  <c:v>-3.660748E-6</c:v>
                </c:pt>
                <c:pt idx="33">
                  <c:v>-3.71606E-6</c:v>
                </c:pt>
                <c:pt idx="34">
                  <c:v>-3.768176E-6</c:v>
                </c:pt>
                <c:pt idx="35">
                  <c:v>-3.8188240000000004E-6</c:v>
                </c:pt>
                <c:pt idx="36">
                  <c:v>-3.867582E-6</c:v>
                </c:pt>
                <c:pt idx="37">
                  <c:v>-3.974858E-6</c:v>
                </c:pt>
                <c:pt idx="38">
                  <c:v>-4.1636140000000002E-6</c:v>
                </c:pt>
                <c:pt idx="39">
                  <c:v>-4.3316719999999996E-6</c:v>
                </c:pt>
                <c:pt idx="40">
                  <c:v>-4.4852699999999997E-6</c:v>
                </c:pt>
                <c:pt idx="41">
                  <c:v>-4.6277099999999996E-6</c:v>
                </c:pt>
                <c:pt idx="42">
                  <c:v>-4.7619579999999996E-6</c:v>
                </c:pt>
                <c:pt idx="43">
                  <c:v>-4.890606E-6</c:v>
                </c:pt>
                <c:pt idx="44">
                  <c:v>-5.0160400000000002E-6</c:v>
                </c:pt>
                <c:pt idx="45">
                  <c:v>-5.1878879999999996E-6</c:v>
                </c:pt>
                <c:pt idx="46">
                  <c:v>-5.4330039999999996E-6</c:v>
                </c:pt>
                <c:pt idx="47">
                  <c:v>-5.6851699999999998E-6</c:v>
                </c:pt>
                <c:pt idx="48">
                  <c:v>-5.9481639999999999E-6</c:v>
                </c:pt>
                <c:pt idx="49">
                  <c:v>-6.226208E-6</c:v>
                </c:pt>
                <c:pt idx="50">
                  <c:v>-6.5209880000000004E-6</c:v>
                </c:pt>
                <c:pt idx="51">
                  <c:v>-6.833058E-6</c:v>
                </c:pt>
                <c:pt idx="52">
                  <c:v>-7.1647640000000003E-6</c:v>
                </c:pt>
                <c:pt idx="53">
                  <c:v>-7.5186819999999996E-6</c:v>
                </c:pt>
                <c:pt idx="54">
                  <c:v>-7.8954579999999993E-6</c:v>
                </c:pt>
                <c:pt idx="55">
                  <c:v>-8.2990540000000007E-6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97B-436E-9A59-616738F85200}"/>
            </c:ext>
          </c:extLst>
        </c:ser>
        <c:ser>
          <c:idx val="5"/>
          <c:order val="1"/>
          <c:tx>
            <c:v>Step 1</c:v>
          </c:tx>
          <c:xVal>
            <c:numRef>
              <c:f>'Stage 1'!$3:$3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-22</c:v>
                </c:pt>
                <c:pt idx="6">
                  <c:v>-23</c:v>
                </c:pt>
                <c:pt idx="7">
                  <c:v>-24</c:v>
                </c:pt>
                <c:pt idx="8">
                  <c:v>-25</c:v>
                </c:pt>
                <c:pt idx="9">
                  <c:v>-26</c:v>
                </c:pt>
                <c:pt idx="10">
                  <c:v>-27</c:v>
                </c:pt>
                <c:pt idx="11">
                  <c:v>-28</c:v>
                </c:pt>
                <c:pt idx="12">
                  <c:v>-29</c:v>
                </c:pt>
                <c:pt idx="13">
                  <c:v>-30</c:v>
                </c:pt>
                <c:pt idx="14">
                  <c:v>-31</c:v>
                </c:pt>
                <c:pt idx="15">
                  <c:v>-32</c:v>
                </c:pt>
                <c:pt idx="16">
                  <c:v>-33</c:v>
                </c:pt>
                <c:pt idx="17">
                  <c:v>-34</c:v>
                </c:pt>
                <c:pt idx="18">
                  <c:v>-35</c:v>
                </c:pt>
                <c:pt idx="19">
                  <c:v>-36</c:v>
                </c:pt>
                <c:pt idx="20">
                  <c:v>-37</c:v>
                </c:pt>
                <c:pt idx="21">
                  <c:v>-38</c:v>
                </c:pt>
                <c:pt idx="22">
                  <c:v>-39</c:v>
                </c:pt>
                <c:pt idx="23">
                  <c:v>-40</c:v>
                </c:pt>
                <c:pt idx="24">
                  <c:v>-45</c:v>
                </c:pt>
                <c:pt idx="25">
                  <c:v>-50</c:v>
                </c:pt>
                <c:pt idx="26">
                  <c:v>-55</c:v>
                </c:pt>
                <c:pt idx="27">
                  <c:v>-60</c:v>
                </c:pt>
                <c:pt idx="28">
                  <c:v>-65</c:v>
                </c:pt>
                <c:pt idx="29">
                  <c:v>-70</c:v>
                </c:pt>
                <c:pt idx="30">
                  <c:v>-75</c:v>
                </c:pt>
                <c:pt idx="31">
                  <c:v>-80</c:v>
                </c:pt>
                <c:pt idx="32">
                  <c:v>-85</c:v>
                </c:pt>
                <c:pt idx="33">
                  <c:v>-90</c:v>
                </c:pt>
                <c:pt idx="34">
                  <c:v>-95</c:v>
                </c:pt>
                <c:pt idx="35">
                  <c:v>-100</c:v>
                </c:pt>
                <c:pt idx="36">
                  <c:v>-105</c:v>
                </c:pt>
                <c:pt idx="37">
                  <c:v>-110</c:v>
                </c:pt>
                <c:pt idx="38">
                  <c:v>-115</c:v>
                </c:pt>
                <c:pt idx="39">
                  <c:v>-120</c:v>
                </c:pt>
                <c:pt idx="40">
                  <c:v>-125</c:v>
                </c:pt>
                <c:pt idx="41">
                  <c:v>-126</c:v>
                </c:pt>
                <c:pt idx="42">
                  <c:v>-128</c:v>
                </c:pt>
                <c:pt idx="43">
                  <c:v>-130</c:v>
                </c:pt>
                <c:pt idx="44">
                  <c:v>-132</c:v>
                </c:pt>
                <c:pt idx="45">
                  <c:v>-134</c:v>
                </c:pt>
                <c:pt idx="46">
                  <c:v>-136</c:v>
                </c:pt>
                <c:pt idx="47">
                  <c:v>-138</c:v>
                </c:pt>
                <c:pt idx="48">
                  <c:v>-140</c:v>
                </c:pt>
                <c:pt idx="49">
                  <c:v>-142</c:v>
                </c:pt>
                <c:pt idx="50">
                  <c:v>-144</c:v>
                </c:pt>
                <c:pt idx="51">
                  <c:v>-146</c:v>
                </c:pt>
                <c:pt idx="52">
                  <c:v>-148</c:v>
                </c:pt>
                <c:pt idx="53">
                  <c:v>-150</c:v>
                </c:pt>
                <c:pt idx="54">
                  <c:v>-160</c:v>
                </c:pt>
                <c:pt idx="55">
                  <c:v>-162.85714300000001</c:v>
                </c:pt>
                <c:pt idx="56">
                  <c:v>-165.71428599999999</c:v>
                </c:pt>
                <c:pt idx="57">
                  <c:v>-168.57142899999999</c:v>
                </c:pt>
                <c:pt idx="58">
                  <c:v>-171.42857100000001</c:v>
                </c:pt>
                <c:pt idx="59">
                  <c:v>-174.28571400000001</c:v>
                </c:pt>
                <c:pt idx="60">
                  <c:v>-177.14285699999999</c:v>
                </c:pt>
                <c:pt idx="61">
                  <c:v>-180</c:v>
                </c:pt>
                <c:pt idx="62">
                  <c:v>-182.85714300000001</c:v>
                </c:pt>
                <c:pt idx="63">
                  <c:v>-185.71428599999999</c:v>
                </c:pt>
                <c:pt idx="64">
                  <c:v>-188.57142899999999</c:v>
                </c:pt>
                <c:pt idx="65">
                  <c:v>-191.42857100000001</c:v>
                </c:pt>
                <c:pt idx="66">
                  <c:v>-194.28571400000001</c:v>
                </c:pt>
                <c:pt idx="67">
                  <c:v>-197.14285699999999</c:v>
                </c:pt>
                <c:pt idx="68">
                  <c:v>-200</c:v>
                </c:pt>
              </c:numCache>
            </c:numRef>
          </c:xVal>
          <c:yVal>
            <c:numRef>
              <c:f>'Stage 1'!$4:$4</c:f>
              <c:numCache>
                <c:formatCode>0.00E+00</c:formatCode>
                <c:ptCount val="16384"/>
                <c:pt idx="1">
                  <c:v>-1.2461999999999999E-8</c:v>
                </c:pt>
                <c:pt idx="2">
                  <c:v>-1.1606E-8</c:v>
                </c:pt>
                <c:pt idx="3">
                  <c:v>-8.322E-9</c:v>
                </c:pt>
                <c:pt idx="4">
                  <c:v>-1.0196000000000001E-8</c:v>
                </c:pt>
                <c:pt idx="5">
                  <c:v>-1.1609999999999999E-8</c:v>
                </c:pt>
                <c:pt idx="6">
                  <c:v>-1.222E-8</c:v>
                </c:pt>
                <c:pt idx="7">
                  <c:v>-1.1970000000000001E-8</c:v>
                </c:pt>
                <c:pt idx="8">
                  <c:v>-1.229E-8</c:v>
                </c:pt>
                <c:pt idx="9">
                  <c:v>-1.3974E-8</c:v>
                </c:pt>
                <c:pt idx="10">
                  <c:v>-1.481E-8</c:v>
                </c:pt>
                <c:pt idx="11">
                  <c:v>-1.6224E-8</c:v>
                </c:pt>
                <c:pt idx="12">
                  <c:v>-1.9294000000000001E-8</c:v>
                </c:pt>
                <c:pt idx="13">
                  <c:v>-2.4976000000000001E-8</c:v>
                </c:pt>
                <c:pt idx="14">
                  <c:v>-3.1744000000000003E-8</c:v>
                </c:pt>
                <c:pt idx="15">
                  <c:v>-3.7024000000000001E-8</c:v>
                </c:pt>
                <c:pt idx="16">
                  <c:v>-4.1436000000000001E-8</c:v>
                </c:pt>
                <c:pt idx="17">
                  <c:v>-4.5453999999999998E-8</c:v>
                </c:pt>
                <c:pt idx="18">
                  <c:v>-4.915E-8</c:v>
                </c:pt>
                <c:pt idx="19">
                  <c:v>-5.2642000000000002E-8</c:v>
                </c:pt>
                <c:pt idx="20">
                  <c:v>-5.5908E-8</c:v>
                </c:pt>
                <c:pt idx="21">
                  <c:v>-5.9081999999999999E-8</c:v>
                </c:pt>
                <c:pt idx="22">
                  <c:v>-6.2142000000000002E-8</c:v>
                </c:pt>
                <c:pt idx="23">
                  <c:v>-6.5065999999999995E-8</c:v>
                </c:pt>
                <c:pt idx="24">
                  <c:v>-7.2279999999999996E-8</c:v>
                </c:pt>
                <c:pt idx="25">
                  <c:v>-8.5462000000000001E-8</c:v>
                </c:pt>
                <c:pt idx="26">
                  <c:v>-9.7860000000000004E-8</c:v>
                </c:pt>
                <c:pt idx="27">
                  <c:v>-1.09734E-7</c:v>
                </c:pt>
                <c:pt idx="28">
                  <c:v>-1.21248E-7</c:v>
                </c:pt>
                <c:pt idx="29">
                  <c:v>-1.32546E-7</c:v>
                </c:pt>
                <c:pt idx="30">
                  <c:v>-1.43684E-7</c:v>
                </c:pt>
                <c:pt idx="31">
                  <c:v>-1.5464399999999999E-7</c:v>
                </c:pt>
                <c:pt idx="32">
                  <c:v>-1.6537799999999999E-7</c:v>
                </c:pt>
                <c:pt idx="33">
                  <c:v>-1.7590599999999999E-7</c:v>
                </c:pt>
                <c:pt idx="34">
                  <c:v>-1.8620399999999999E-7</c:v>
                </c:pt>
                <c:pt idx="35">
                  <c:v>-1.96276E-7</c:v>
                </c:pt>
                <c:pt idx="36">
                  <c:v>-2.0613200000000001E-7</c:v>
                </c:pt>
                <c:pt idx="37">
                  <c:v>-2.1584200000000001E-7</c:v>
                </c:pt>
                <c:pt idx="38">
                  <c:v>-2.2543800000000001E-7</c:v>
                </c:pt>
                <c:pt idx="39">
                  <c:v>-2.3480799999999999E-7</c:v>
                </c:pt>
                <c:pt idx="40">
                  <c:v>-2.4387199999999998E-7</c:v>
                </c:pt>
                <c:pt idx="41">
                  <c:v>-2.4984999999999998E-7</c:v>
                </c:pt>
                <c:pt idx="42">
                  <c:v>-2.52206E-7</c:v>
                </c:pt>
                <c:pt idx="43">
                  <c:v>-2.5552600000000001E-7</c:v>
                </c:pt>
                <c:pt idx="44">
                  <c:v>-2.58784E-7</c:v>
                </c:pt>
                <c:pt idx="45">
                  <c:v>-2.6198999999999998E-7</c:v>
                </c:pt>
                <c:pt idx="46">
                  <c:v>-2.6515000000000002E-7</c:v>
                </c:pt>
                <c:pt idx="47">
                  <c:v>-2.68214E-7</c:v>
                </c:pt>
                <c:pt idx="48">
                  <c:v>-2.7119999999999999E-7</c:v>
                </c:pt>
                <c:pt idx="49">
                  <c:v>-2.7417000000000003E-7</c:v>
                </c:pt>
                <c:pt idx="50">
                  <c:v>-2.7729000000000002E-7</c:v>
                </c:pt>
                <c:pt idx="51">
                  <c:v>-2.8017E-7</c:v>
                </c:pt>
                <c:pt idx="52">
                  <c:v>-2.8280799999999997E-7</c:v>
                </c:pt>
                <c:pt idx="53">
                  <c:v>-2.8567199999999999E-7</c:v>
                </c:pt>
                <c:pt idx="54">
                  <c:v>-2.9307400000000002E-7</c:v>
                </c:pt>
                <c:pt idx="55">
                  <c:v>-3.0385200000000001E-7</c:v>
                </c:pt>
                <c:pt idx="56">
                  <c:v>-3.0823400000000001E-7</c:v>
                </c:pt>
                <c:pt idx="57">
                  <c:v>-3.1253200000000001E-7</c:v>
                </c:pt>
                <c:pt idx="58">
                  <c:v>-3.1682400000000001E-7</c:v>
                </c:pt>
                <c:pt idx="59">
                  <c:v>-3.2117800000000002E-7</c:v>
                </c:pt>
                <c:pt idx="60">
                  <c:v>-3.2561400000000002E-7</c:v>
                </c:pt>
                <c:pt idx="61">
                  <c:v>-3.3006599999999999E-7</c:v>
                </c:pt>
                <c:pt idx="62">
                  <c:v>-3.3462600000000002E-7</c:v>
                </c:pt>
                <c:pt idx="63">
                  <c:v>-3.3934999999999998E-7</c:v>
                </c:pt>
                <c:pt idx="64">
                  <c:v>-3.44038E-7</c:v>
                </c:pt>
                <c:pt idx="65">
                  <c:v>-3.4877200000000002E-7</c:v>
                </c:pt>
                <c:pt idx="66">
                  <c:v>-3.5364999999999999E-7</c:v>
                </c:pt>
                <c:pt idx="67">
                  <c:v>-3.5861600000000001E-7</c:v>
                </c:pt>
                <c:pt idx="68">
                  <c:v>-3.6361400000000002E-7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97B-436E-9A59-616738F85200}"/>
            </c:ext>
          </c:extLst>
        </c:ser>
        <c:ser>
          <c:idx val="6"/>
          <c:order val="2"/>
          <c:tx>
            <c:v>Step 2</c:v>
          </c:tx>
          <c:xVal>
            <c:numRef>
              <c:f>'Stage 2'!$3:$3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-25</c:v>
                </c:pt>
                <c:pt idx="6">
                  <c:v>-26</c:v>
                </c:pt>
                <c:pt idx="7">
                  <c:v>-27</c:v>
                </c:pt>
                <c:pt idx="8">
                  <c:v>-28</c:v>
                </c:pt>
                <c:pt idx="9">
                  <c:v>-29</c:v>
                </c:pt>
                <c:pt idx="10">
                  <c:v>-30</c:v>
                </c:pt>
                <c:pt idx="11">
                  <c:v>-31</c:v>
                </c:pt>
                <c:pt idx="12">
                  <c:v>-32</c:v>
                </c:pt>
                <c:pt idx="13">
                  <c:v>-33</c:v>
                </c:pt>
                <c:pt idx="14">
                  <c:v>-34</c:v>
                </c:pt>
                <c:pt idx="15">
                  <c:v>-35</c:v>
                </c:pt>
                <c:pt idx="16">
                  <c:v>-36</c:v>
                </c:pt>
                <c:pt idx="17">
                  <c:v>-37</c:v>
                </c:pt>
                <c:pt idx="18">
                  <c:v>-38</c:v>
                </c:pt>
                <c:pt idx="19">
                  <c:v>-39</c:v>
                </c:pt>
                <c:pt idx="20">
                  <c:v>-40</c:v>
                </c:pt>
                <c:pt idx="21">
                  <c:v>-50</c:v>
                </c:pt>
                <c:pt idx="22">
                  <c:v>-60</c:v>
                </c:pt>
                <c:pt idx="23">
                  <c:v>-70</c:v>
                </c:pt>
                <c:pt idx="24">
                  <c:v>-80</c:v>
                </c:pt>
                <c:pt idx="25">
                  <c:v>-90</c:v>
                </c:pt>
                <c:pt idx="26">
                  <c:v>-100</c:v>
                </c:pt>
                <c:pt idx="27">
                  <c:v>-105</c:v>
                </c:pt>
                <c:pt idx="28">
                  <c:v>-107</c:v>
                </c:pt>
                <c:pt idx="29">
                  <c:v>-109</c:v>
                </c:pt>
                <c:pt idx="30">
                  <c:v>-111</c:v>
                </c:pt>
                <c:pt idx="31">
                  <c:v>-113</c:v>
                </c:pt>
                <c:pt idx="32">
                  <c:v>-115</c:v>
                </c:pt>
                <c:pt idx="33">
                  <c:v>-117</c:v>
                </c:pt>
                <c:pt idx="34">
                  <c:v>-119</c:v>
                </c:pt>
                <c:pt idx="35">
                  <c:v>-121</c:v>
                </c:pt>
                <c:pt idx="36">
                  <c:v>-123</c:v>
                </c:pt>
                <c:pt idx="37">
                  <c:v>-125</c:v>
                </c:pt>
                <c:pt idx="38">
                  <c:v>-130</c:v>
                </c:pt>
                <c:pt idx="39">
                  <c:v>-140</c:v>
                </c:pt>
                <c:pt idx="40">
                  <c:v>-150</c:v>
                </c:pt>
                <c:pt idx="41">
                  <c:v>-160</c:v>
                </c:pt>
                <c:pt idx="42">
                  <c:v>-170</c:v>
                </c:pt>
                <c:pt idx="43">
                  <c:v>-180</c:v>
                </c:pt>
                <c:pt idx="44">
                  <c:v>-190</c:v>
                </c:pt>
                <c:pt idx="45">
                  <c:v>-200</c:v>
                </c:pt>
                <c:pt idx="46">
                  <c:v>-210</c:v>
                </c:pt>
                <c:pt idx="47">
                  <c:v>-220</c:v>
                </c:pt>
                <c:pt idx="48">
                  <c:v>-230</c:v>
                </c:pt>
              </c:numCache>
            </c:numRef>
          </c:xVal>
          <c:yVal>
            <c:numRef>
              <c:f>'Stage 2'!$4:$4</c:f>
              <c:numCache>
                <c:formatCode>0.00E+00</c:formatCode>
                <c:ptCount val="16384"/>
                <c:pt idx="1">
                  <c:v>-8.9239999999999994E-9</c:v>
                </c:pt>
                <c:pt idx="2">
                  <c:v>-1.2792E-8</c:v>
                </c:pt>
                <c:pt idx="3">
                  <c:v>-1.4720000000000001E-9</c:v>
                </c:pt>
                <c:pt idx="4">
                  <c:v>-2.102E-9</c:v>
                </c:pt>
                <c:pt idx="5">
                  <c:v>-2.938E-9</c:v>
                </c:pt>
                <c:pt idx="6">
                  <c:v>-3.6180000000000001E-9</c:v>
                </c:pt>
                <c:pt idx="7">
                  <c:v>-3.886E-9</c:v>
                </c:pt>
                <c:pt idx="8">
                  <c:v>-4.1119999999999999E-9</c:v>
                </c:pt>
                <c:pt idx="9">
                  <c:v>-4.4159999999999996E-9</c:v>
                </c:pt>
                <c:pt idx="10">
                  <c:v>-4.8200000000000003E-9</c:v>
                </c:pt>
                <c:pt idx="11">
                  <c:v>-5.3160000000000003E-9</c:v>
                </c:pt>
                <c:pt idx="12">
                  <c:v>-6.1820000000000004E-9</c:v>
                </c:pt>
                <c:pt idx="13">
                  <c:v>-7.8760000000000005E-9</c:v>
                </c:pt>
                <c:pt idx="14">
                  <c:v>-1.0077999999999999E-8</c:v>
                </c:pt>
                <c:pt idx="15">
                  <c:v>-1.2224000000000001E-8</c:v>
                </c:pt>
                <c:pt idx="16">
                  <c:v>-1.405E-8</c:v>
                </c:pt>
                <c:pt idx="17">
                  <c:v>-1.5443999999999999E-8</c:v>
                </c:pt>
                <c:pt idx="18">
                  <c:v>-1.6498E-8</c:v>
                </c:pt>
                <c:pt idx="19">
                  <c:v>-1.7891999999999999E-8</c:v>
                </c:pt>
                <c:pt idx="20">
                  <c:v>-1.9009999999999999E-8</c:v>
                </c:pt>
                <c:pt idx="21">
                  <c:v>-2.3517999999999999E-8</c:v>
                </c:pt>
                <c:pt idx="22">
                  <c:v>-3.2666000000000003E-8</c:v>
                </c:pt>
                <c:pt idx="23">
                  <c:v>-4.0965999999999998E-8</c:v>
                </c:pt>
                <c:pt idx="24">
                  <c:v>-4.8912000000000001E-8</c:v>
                </c:pt>
                <c:pt idx="25">
                  <c:v>-5.6525999999999999E-8</c:v>
                </c:pt>
                <c:pt idx="26">
                  <c:v>-6.3862000000000006E-8</c:v>
                </c:pt>
                <c:pt idx="27">
                  <c:v>-6.9578000000000003E-8</c:v>
                </c:pt>
                <c:pt idx="28">
                  <c:v>-7.2230000000000006E-8</c:v>
                </c:pt>
                <c:pt idx="29">
                  <c:v>-7.3619999999999994E-8</c:v>
                </c:pt>
                <c:pt idx="30">
                  <c:v>-7.5054000000000005E-8</c:v>
                </c:pt>
                <c:pt idx="31">
                  <c:v>-7.6452000000000002E-8</c:v>
                </c:pt>
                <c:pt idx="32">
                  <c:v>-7.7852000000000001E-8</c:v>
                </c:pt>
                <c:pt idx="33">
                  <c:v>-7.9254000000000003E-8</c:v>
                </c:pt>
                <c:pt idx="34">
                  <c:v>-8.0601999999999996E-8</c:v>
                </c:pt>
                <c:pt idx="35">
                  <c:v>-8.1967999999999997E-8</c:v>
                </c:pt>
                <c:pt idx="36">
                  <c:v>-8.3364000000000005E-8</c:v>
                </c:pt>
                <c:pt idx="37">
                  <c:v>-8.4704000000000002E-8</c:v>
                </c:pt>
                <c:pt idx="38">
                  <c:v>-8.6813999999999999E-8</c:v>
                </c:pt>
                <c:pt idx="39">
                  <c:v>-9.1419999999999994E-8</c:v>
                </c:pt>
                <c:pt idx="40">
                  <c:v>-9.8053999999999999E-8</c:v>
                </c:pt>
                <c:pt idx="41">
                  <c:v>-1.06274E-7</c:v>
                </c:pt>
                <c:pt idx="42">
                  <c:v>-1.783E-7</c:v>
                </c:pt>
                <c:pt idx="43">
                  <c:v>-7.5597399999999996E-7</c:v>
                </c:pt>
                <c:pt idx="44">
                  <c:v>-2.714132E-6</c:v>
                </c:pt>
                <c:pt idx="45">
                  <c:v>-7.2473699999999999E-6</c:v>
                </c:pt>
                <c:pt idx="46">
                  <c:v>3.9599999999999998E+37</c:v>
                </c:pt>
                <c:pt idx="47">
                  <c:v>9.8999999999999993E+37</c:v>
                </c:pt>
                <c:pt idx="48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97B-436E-9A59-616738F85200}"/>
            </c:ext>
          </c:extLst>
        </c:ser>
        <c:ser>
          <c:idx val="7"/>
          <c:order val="3"/>
          <c:tx>
            <c:v>Step 3</c:v>
          </c:tx>
          <c:xVal>
            <c:numRef>
              <c:f>'Stage 3'!$3:$3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-31</c:v>
                </c:pt>
                <c:pt idx="5">
                  <c:v>-32</c:v>
                </c:pt>
                <c:pt idx="6">
                  <c:v>-33</c:v>
                </c:pt>
                <c:pt idx="7">
                  <c:v>-34</c:v>
                </c:pt>
                <c:pt idx="8">
                  <c:v>-35</c:v>
                </c:pt>
                <c:pt idx="9">
                  <c:v>-36</c:v>
                </c:pt>
                <c:pt idx="10">
                  <c:v>-37</c:v>
                </c:pt>
                <c:pt idx="11">
                  <c:v>-38</c:v>
                </c:pt>
                <c:pt idx="12">
                  <c:v>-39</c:v>
                </c:pt>
                <c:pt idx="13">
                  <c:v>-40</c:v>
                </c:pt>
                <c:pt idx="14">
                  <c:v>-42</c:v>
                </c:pt>
                <c:pt idx="15">
                  <c:v>-44</c:v>
                </c:pt>
                <c:pt idx="16">
                  <c:v>-46</c:v>
                </c:pt>
                <c:pt idx="17">
                  <c:v>-48</c:v>
                </c:pt>
                <c:pt idx="18">
                  <c:v>-50</c:v>
                </c:pt>
                <c:pt idx="19">
                  <c:v>-60</c:v>
                </c:pt>
                <c:pt idx="20">
                  <c:v>-70</c:v>
                </c:pt>
                <c:pt idx="21">
                  <c:v>-80</c:v>
                </c:pt>
                <c:pt idx="22">
                  <c:v>-90</c:v>
                </c:pt>
                <c:pt idx="23">
                  <c:v>-95</c:v>
                </c:pt>
                <c:pt idx="24">
                  <c:v>-100</c:v>
                </c:pt>
                <c:pt idx="25">
                  <c:v>-105</c:v>
                </c:pt>
                <c:pt idx="26">
                  <c:v>-110</c:v>
                </c:pt>
                <c:pt idx="27">
                  <c:v>-115</c:v>
                </c:pt>
                <c:pt idx="28">
                  <c:v>-120</c:v>
                </c:pt>
                <c:pt idx="29">
                  <c:v>-125</c:v>
                </c:pt>
              </c:numCache>
            </c:numRef>
          </c:xVal>
          <c:yVal>
            <c:numRef>
              <c:f>'Stage 3'!$4:$4</c:f>
              <c:numCache>
                <c:formatCode>0.00E+00</c:formatCode>
                <c:ptCount val="16384"/>
                <c:pt idx="1">
                  <c:v>-4.7400000000000002E-10</c:v>
                </c:pt>
                <c:pt idx="2">
                  <c:v>-5.7599999999999998E-10</c:v>
                </c:pt>
                <c:pt idx="3">
                  <c:v>-8.68E-10</c:v>
                </c:pt>
                <c:pt idx="4">
                  <c:v>-1.3959999999999999E-9</c:v>
                </c:pt>
                <c:pt idx="5">
                  <c:v>-1.494E-9</c:v>
                </c:pt>
                <c:pt idx="6">
                  <c:v>-1.6480000000000001E-9</c:v>
                </c:pt>
                <c:pt idx="7">
                  <c:v>-1.8680000000000002E-9</c:v>
                </c:pt>
                <c:pt idx="8">
                  <c:v>-2.0080000000000001E-9</c:v>
                </c:pt>
                <c:pt idx="9">
                  <c:v>-2.4760000000000001E-9</c:v>
                </c:pt>
                <c:pt idx="10">
                  <c:v>-3.6159999999999999E-9</c:v>
                </c:pt>
                <c:pt idx="11">
                  <c:v>-4.7360000000000002E-9</c:v>
                </c:pt>
                <c:pt idx="12">
                  <c:v>-5.7420000000000002E-9</c:v>
                </c:pt>
                <c:pt idx="13">
                  <c:v>-6.6299999999999996E-9</c:v>
                </c:pt>
                <c:pt idx="14">
                  <c:v>-7.8260000000000001E-9</c:v>
                </c:pt>
                <c:pt idx="15">
                  <c:v>-9.406E-9</c:v>
                </c:pt>
                <c:pt idx="16">
                  <c:v>-1.0816000000000001E-8</c:v>
                </c:pt>
                <c:pt idx="17">
                  <c:v>-1.2118E-8</c:v>
                </c:pt>
                <c:pt idx="18">
                  <c:v>-1.3486000000000001E-8</c:v>
                </c:pt>
                <c:pt idx="19">
                  <c:v>-1.6854E-8</c:v>
                </c:pt>
                <c:pt idx="20">
                  <c:v>-2.3097999999999999E-8</c:v>
                </c:pt>
                <c:pt idx="21">
                  <c:v>-2.9429999999999999E-8</c:v>
                </c:pt>
                <c:pt idx="22">
                  <c:v>-3.6154000000000001E-8</c:v>
                </c:pt>
                <c:pt idx="23">
                  <c:v>-4.2005999999999999E-8</c:v>
                </c:pt>
                <c:pt idx="24">
                  <c:v>-7.7789999999999997E-8</c:v>
                </c:pt>
                <c:pt idx="25">
                  <c:v>-1.37145E-6</c:v>
                </c:pt>
                <c:pt idx="26">
                  <c:v>-9.7910919999999999E-6</c:v>
                </c:pt>
                <c:pt idx="27">
                  <c:v>3.9599999999999998E+37</c:v>
                </c:pt>
                <c:pt idx="28">
                  <c:v>9.8999999999999993E+37</c:v>
                </c:pt>
                <c:pt idx="29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97B-436E-9A59-616738F85200}"/>
            </c:ext>
          </c:extLst>
        </c:ser>
        <c:ser>
          <c:idx val="0"/>
          <c:order val="4"/>
          <c:tx>
            <c:v>Step 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'Stage 0'!$3:$3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-25</c:v>
                </c:pt>
                <c:pt idx="6">
                  <c:v>-25.5</c:v>
                </c:pt>
                <c:pt idx="7">
                  <c:v>-26</c:v>
                </c:pt>
                <c:pt idx="8">
                  <c:v>-26.5</c:v>
                </c:pt>
                <c:pt idx="9">
                  <c:v>-27</c:v>
                </c:pt>
                <c:pt idx="10">
                  <c:v>-27.5</c:v>
                </c:pt>
                <c:pt idx="11">
                  <c:v>-28</c:v>
                </c:pt>
                <c:pt idx="12">
                  <c:v>-28.5</c:v>
                </c:pt>
                <c:pt idx="13">
                  <c:v>-29</c:v>
                </c:pt>
                <c:pt idx="14">
                  <c:v>-29.5</c:v>
                </c:pt>
                <c:pt idx="15">
                  <c:v>-30</c:v>
                </c:pt>
                <c:pt idx="16">
                  <c:v>-30.5</c:v>
                </c:pt>
                <c:pt idx="17">
                  <c:v>-31</c:v>
                </c:pt>
                <c:pt idx="18">
                  <c:v>-32</c:v>
                </c:pt>
                <c:pt idx="19">
                  <c:v>-33</c:v>
                </c:pt>
                <c:pt idx="20">
                  <c:v>-34</c:v>
                </c:pt>
                <c:pt idx="21">
                  <c:v>-35</c:v>
                </c:pt>
                <c:pt idx="22">
                  <c:v>-36</c:v>
                </c:pt>
                <c:pt idx="23">
                  <c:v>-37</c:v>
                </c:pt>
                <c:pt idx="24">
                  <c:v>-38</c:v>
                </c:pt>
                <c:pt idx="25">
                  <c:v>-39</c:v>
                </c:pt>
                <c:pt idx="26">
                  <c:v>-40</c:v>
                </c:pt>
                <c:pt idx="27">
                  <c:v>-41</c:v>
                </c:pt>
                <c:pt idx="28">
                  <c:v>-42</c:v>
                </c:pt>
                <c:pt idx="29">
                  <c:v>-43</c:v>
                </c:pt>
                <c:pt idx="30">
                  <c:v>-44</c:v>
                </c:pt>
                <c:pt idx="31">
                  <c:v>-45</c:v>
                </c:pt>
                <c:pt idx="32">
                  <c:v>-46</c:v>
                </c:pt>
                <c:pt idx="33">
                  <c:v>-47</c:v>
                </c:pt>
                <c:pt idx="34">
                  <c:v>-48</c:v>
                </c:pt>
                <c:pt idx="35">
                  <c:v>-49</c:v>
                </c:pt>
                <c:pt idx="36">
                  <c:v>-50</c:v>
                </c:pt>
                <c:pt idx="37">
                  <c:v>-55</c:v>
                </c:pt>
                <c:pt idx="38">
                  <c:v>-60</c:v>
                </c:pt>
                <c:pt idx="39">
                  <c:v>-65</c:v>
                </c:pt>
                <c:pt idx="40">
                  <c:v>-70</c:v>
                </c:pt>
                <c:pt idx="41">
                  <c:v>-75</c:v>
                </c:pt>
                <c:pt idx="42">
                  <c:v>-80</c:v>
                </c:pt>
                <c:pt idx="43">
                  <c:v>-85</c:v>
                </c:pt>
                <c:pt idx="44">
                  <c:v>-90</c:v>
                </c:pt>
                <c:pt idx="45">
                  <c:v>-100</c:v>
                </c:pt>
                <c:pt idx="46">
                  <c:v>-110</c:v>
                </c:pt>
                <c:pt idx="47">
                  <c:v>-120</c:v>
                </c:pt>
                <c:pt idx="48">
                  <c:v>-130</c:v>
                </c:pt>
                <c:pt idx="49">
                  <c:v>-140</c:v>
                </c:pt>
                <c:pt idx="50">
                  <c:v>-150</c:v>
                </c:pt>
                <c:pt idx="51">
                  <c:v>-160</c:v>
                </c:pt>
                <c:pt idx="52">
                  <c:v>-170</c:v>
                </c:pt>
                <c:pt idx="53">
                  <c:v>-180</c:v>
                </c:pt>
                <c:pt idx="54">
                  <c:v>-190</c:v>
                </c:pt>
                <c:pt idx="55">
                  <c:v>-200</c:v>
                </c:pt>
              </c:numCache>
            </c:numRef>
          </c:xVal>
          <c:yVal>
            <c:numRef>
              <c:f>'Stage 0'!$4:$4</c:f>
              <c:numCache>
                <c:formatCode>0.00E+00</c:formatCode>
                <c:ptCount val="16384"/>
                <c:pt idx="1">
                  <c:v>-4.32184E-7</c:v>
                </c:pt>
                <c:pt idx="2">
                  <c:v>-3.5106400000000003E-7</c:v>
                </c:pt>
                <c:pt idx="3">
                  <c:v>-4.5400800000000002E-7</c:v>
                </c:pt>
                <c:pt idx="4">
                  <c:v>-5.5549600000000001E-7</c:v>
                </c:pt>
                <c:pt idx="5">
                  <c:v>-6.7626799999999995E-7</c:v>
                </c:pt>
                <c:pt idx="6">
                  <c:v>-7.6738199999999998E-7</c:v>
                </c:pt>
                <c:pt idx="7">
                  <c:v>-7.8416400000000001E-7</c:v>
                </c:pt>
                <c:pt idx="8">
                  <c:v>-8.0375000000000003E-7</c:v>
                </c:pt>
                <c:pt idx="9">
                  <c:v>-8.3917200000000002E-7</c:v>
                </c:pt>
                <c:pt idx="10">
                  <c:v>-9.3488000000000002E-7</c:v>
                </c:pt>
                <c:pt idx="11">
                  <c:v>-1.12408E-6</c:v>
                </c:pt>
                <c:pt idx="12">
                  <c:v>-1.354012E-6</c:v>
                </c:pt>
                <c:pt idx="13">
                  <c:v>-1.5636660000000001E-6</c:v>
                </c:pt>
                <c:pt idx="14">
                  <c:v>-1.7465140000000001E-6</c:v>
                </c:pt>
                <c:pt idx="15">
                  <c:v>-1.906414E-6</c:v>
                </c:pt>
                <c:pt idx="16">
                  <c:v>-2.0364460000000001E-6</c:v>
                </c:pt>
                <c:pt idx="17">
                  <c:v>-2.1480060000000002E-6</c:v>
                </c:pt>
                <c:pt idx="18">
                  <c:v>-2.283062E-6</c:v>
                </c:pt>
                <c:pt idx="19">
                  <c:v>-2.4568439999999999E-6</c:v>
                </c:pt>
                <c:pt idx="20">
                  <c:v>-2.6093479999999998E-6</c:v>
                </c:pt>
                <c:pt idx="21">
                  <c:v>-2.7439300000000001E-6</c:v>
                </c:pt>
                <c:pt idx="22">
                  <c:v>-2.8676759999999999E-6</c:v>
                </c:pt>
                <c:pt idx="23">
                  <c:v>-2.978548E-6</c:v>
                </c:pt>
                <c:pt idx="24">
                  <c:v>-3.0788920000000001E-6</c:v>
                </c:pt>
                <c:pt idx="25">
                  <c:v>-3.1713820000000002E-6</c:v>
                </c:pt>
                <c:pt idx="26">
                  <c:v>-3.2559060000000002E-6</c:v>
                </c:pt>
                <c:pt idx="27">
                  <c:v>-3.335728E-6</c:v>
                </c:pt>
                <c:pt idx="28">
                  <c:v>-3.4093799999999998E-6</c:v>
                </c:pt>
                <c:pt idx="29">
                  <c:v>-3.4775179999999998E-6</c:v>
                </c:pt>
                <c:pt idx="30">
                  <c:v>-3.5424320000000002E-6</c:v>
                </c:pt>
                <c:pt idx="31">
                  <c:v>-3.6030180000000001E-6</c:v>
                </c:pt>
                <c:pt idx="32">
                  <c:v>-3.660748E-6</c:v>
                </c:pt>
                <c:pt idx="33">
                  <c:v>-3.71606E-6</c:v>
                </c:pt>
                <c:pt idx="34">
                  <c:v>-3.768176E-6</c:v>
                </c:pt>
                <c:pt idx="35">
                  <c:v>-3.8188240000000004E-6</c:v>
                </c:pt>
                <c:pt idx="36">
                  <c:v>-3.867582E-6</c:v>
                </c:pt>
                <c:pt idx="37">
                  <c:v>-3.974858E-6</c:v>
                </c:pt>
                <c:pt idx="38">
                  <c:v>-4.1636140000000002E-6</c:v>
                </c:pt>
                <c:pt idx="39">
                  <c:v>-4.3316719999999996E-6</c:v>
                </c:pt>
                <c:pt idx="40">
                  <c:v>-4.4852699999999997E-6</c:v>
                </c:pt>
                <c:pt idx="41">
                  <c:v>-4.6277099999999996E-6</c:v>
                </c:pt>
                <c:pt idx="42">
                  <c:v>-4.7619579999999996E-6</c:v>
                </c:pt>
                <c:pt idx="43">
                  <c:v>-4.890606E-6</c:v>
                </c:pt>
                <c:pt idx="44">
                  <c:v>-5.0160400000000002E-6</c:v>
                </c:pt>
                <c:pt idx="45">
                  <c:v>-5.1878879999999996E-6</c:v>
                </c:pt>
                <c:pt idx="46">
                  <c:v>-5.4330039999999996E-6</c:v>
                </c:pt>
                <c:pt idx="47">
                  <c:v>-5.6851699999999998E-6</c:v>
                </c:pt>
                <c:pt idx="48">
                  <c:v>-5.9481639999999999E-6</c:v>
                </c:pt>
                <c:pt idx="49">
                  <c:v>-6.226208E-6</c:v>
                </c:pt>
                <c:pt idx="50">
                  <c:v>-6.5209880000000004E-6</c:v>
                </c:pt>
                <c:pt idx="51">
                  <c:v>-6.833058E-6</c:v>
                </c:pt>
                <c:pt idx="52">
                  <c:v>-7.1647640000000003E-6</c:v>
                </c:pt>
                <c:pt idx="53">
                  <c:v>-7.5186819999999996E-6</c:v>
                </c:pt>
                <c:pt idx="54">
                  <c:v>-7.8954579999999993E-6</c:v>
                </c:pt>
                <c:pt idx="55">
                  <c:v>-8.2990540000000007E-6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7B-436E-9A59-616738F85200}"/>
            </c:ext>
          </c:extLst>
        </c:ser>
        <c:ser>
          <c:idx val="1"/>
          <c:order val="5"/>
          <c:tx>
            <c:v>Step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-22</c:v>
                </c:pt>
                <c:pt idx="6">
                  <c:v>-23</c:v>
                </c:pt>
                <c:pt idx="7">
                  <c:v>-24</c:v>
                </c:pt>
                <c:pt idx="8">
                  <c:v>-25</c:v>
                </c:pt>
                <c:pt idx="9">
                  <c:v>-26</c:v>
                </c:pt>
                <c:pt idx="10">
                  <c:v>-27</c:v>
                </c:pt>
                <c:pt idx="11">
                  <c:v>-28</c:v>
                </c:pt>
                <c:pt idx="12">
                  <c:v>-29</c:v>
                </c:pt>
                <c:pt idx="13">
                  <c:v>-30</c:v>
                </c:pt>
                <c:pt idx="14">
                  <c:v>-31</c:v>
                </c:pt>
                <c:pt idx="15">
                  <c:v>-32</c:v>
                </c:pt>
                <c:pt idx="16">
                  <c:v>-33</c:v>
                </c:pt>
                <c:pt idx="17">
                  <c:v>-34</c:v>
                </c:pt>
                <c:pt idx="18">
                  <c:v>-35</c:v>
                </c:pt>
                <c:pt idx="19">
                  <c:v>-36</c:v>
                </c:pt>
                <c:pt idx="20">
                  <c:v>-37</c:v>
                </c:pt>
                <c:pt idx="21">
                  <c:v>-38</c:v>
                </c:pt>
                <c:pt idx="22">
                  <c:v>-39</c:v>
                </c:pt>
                <c:pt idx="23">
                  <c:v>-40</c:v>
                </c:pt>
                <c:pt idx="24">
                  <c:v>-45</c:v>
                </c:pt>
                <c:pt idx="25">
                  <c:v>-50</c:v>
                </c:pt>
                <c:pt idx="26">
                  <c:v>-55</c:v>
                </c:pt>
                <c:pt idx="27">
                  <c:v>-60</c:v>
                </c:pt>
                <c:pt idx="28">
                  <c:v>-65</c:v>
                </c:pt>
                <c:pt idx="29">
                  <c:v>-70</c:v>
                </c:pt>
                <c:pt idx="30">
                  <c:v>-75</c:v>
                </c:pt>
                <c:pt idx="31">
                  <c:v>-80</c:v>
                </c:pt>
                <c:pt idx="32">
                  <c:v>-85</c:v>
                </c:pt>
                <c:pt idx="33">
                  <c:v>-90</c:v>
                </c:pt>
                <c:pt idx="34">
                  <c:v>-95</c:v>
                </c:pt>
                <c:pt idx="35">
                  <c:v>-100</c:v>
                </c:pt>
                <c:pt idx="36">
                  <c:v>-105</c:v>
                </c:pt>
                <c:pt idx="37">
                  <c:v>-110</c:v>
                </c:pt>
                <c:pt idx="38">
                  <c:v>-115</c:v>
                </c:pt>
                <c:pt idx="39">
                  <c:v>-120</c:v>
                </c:pt>
                <c:pt idx="40">
                  <c:v>-125</c:v>
                </c:pt>
                <c:pt idx="41">
                  <c:v>-126</c:v>
                </c:pt>
                <c:pt idx="42">
                  <c:v>-128</c:v>
                </c:pt>
                <c:pt idx="43">
                  <c:v>-130</c:v>
                </c:pt>
                <c:pt idx="44">
                  <c:v>-132</c:v>
                </c:pt>
                <c:pt idx="45">
                  <c:v>-134</c:v>
                </c:pt>
                <c:pt idx="46">
                  <c:v>-136</c:v>
                </c:pt>
                <c:pt idx="47">
                  <c:v>-138</c:v>
                </c:pt>
                <c:pt idx="48">
                  <c:v>-140</c:v>
                </c:pt>
                <c:pt idx="49">
                  <c:v>-142</c:v>
                </c:pt>
                <c:pt idx="50">
                  <c:v>-144</c:v>
                </c:pt>
                <c:pt idx="51">
                  <c:v>-146</c:v>
                </c:pt>
                <c:pt idx="52">
                  <c:v>-148</c:v>
                </c:pt>
                <c:pt idx="53">
                  <c:v>-150</c:v>
                </c:pt>
                <c:pt idx="54">
                  <c:v>-160</c:v>
                </c:pt>
                <c:pt idx="55">
                  <c:v>-162.85714300000001</c:v>
                </c:pt>
                <c:pt idx="56">
                  <c:v>-165.71428599999999</c:v>
                </c:pt>
                <c:pt idx="57">
                  <c:v>-168.57142899999999</c:v>
                </c:pt>
                <c:pt idx="58">
                  <c:v>-171.42857100000001</c:v>
                </c:pt>
                <c:pt idx="59">
                  <c:v>-174.28571400000001</c:v>
                </c:pt>
                <c:pt idx="60">
                  <c:v>-177.14285699999999</c:v>
                </c:pt>
                <c:pt idx="61">
                  <c:v>-180</c:v>
                </c:pt>
                <c:pt idx="62">
                  <c:v>-182.85714300000001</c:v>
                </c:pt>
                <c:pt idx="63">
                  <c:v>-185.71428599999999</c:v>
                </c:pt>
                <c:pt idx="64">
                  <c:v>-188.57142899999999</c:v>
                </c:pt>
                <c:pt idx="65">
                  <c:v>-191.42857100000001</c:v>
                </c:pt>
                <c:pt idx="66">
                  <c:v>-194.28571400000001</c:v>
                </c:pt>
                <c:pt idx="67">
                  <c:v>-197.14285699999999</c:v>
                </c:pt>
                <c:pt idx="68">
                  <c:v>-200</c:v>
                </c:pt>
              </c:numCache>
            </c:numRef>
          </c:xVal>
          <c:yVal>
            <c:numRef>
              <c:f>'Stage 1'!$4:$4</c:f>
              <c:numCache>
                <c:formatCode>0.00E+00</c:formatCode>
                <c:ptCount val="16384"/>
                <c:pt idx="1">
                  <c:v>-1.2461999999999999E-8</c:v>
                </c:pt>
                <c:pt idx="2">
                  <c:v>-1.1606E-8</c:v>
                </c:pt>
                <c:pt idx="3">
                  <c:v>-8.322E-9</c:v>
                </c:pt>
                <c:pt idx="4">
                  <c:v>-1.0196000000000001E-8</c:v>
                </c:pt>
                <c:pt idx="5">
                  <c:v>-1.1609999999999999E-8</c:v>
                </c:pt>
                <c:pt idx="6">
                  <c:v>-1.222E-8</c:v>
                </c:pt>
                <c:pt idx="7">
                  <c:v>-1.1970000000000001E-8</c:v>
                </c:pt>
                <c:pt idx="8">
                  <c:v>-1.229E-8</c:v>
                </c:pt>
                <c:pt idx="9">
                  <c:v>-1.3974E-8</c:v>
                </c:pt>
                <c:pt idx="10">
                  <c:v>-1.481E-8</c:v>
                </c:pt>
                <c:pt idx="11">
                  <c:v>-1.6224E-8</c:v>
                </c:pt>
                <c:pt idx="12">
                  <c:v>-1.9294000000000001E-8</c:v>
                </c:pt>
                <c:pt idx="13">
                  <c:v>-2.4976000000000001E-8</c:v>
                </c:pt>
                <c:pt idx="14">
                  <c:v>-3.1744000000000003E-8</c:v>
                </c:pt>
                <c:pt idx="15">
                  <c:v>-3.7024000000000001E-8</c:v>
                </c:pt>
                <c:pt idx="16">
                  <c:v>-4.1436000000000001E-8</c:v>
                </c:pt>
                <c:pt idx="17">
                  <c:v>-4.5453999999999998E-8</c:v>
                </c:pt>
                <c:pt idx="18">
                  <c:v>-4.915E-8</c:v>
                </c:pt>
                <c:pt idx="19">
                  <c:v>-5.2642000000000002E-8</c:v>
                </c:pt>
                <c:pt idx="20">
                  <c:v>-5.5908E-8</c:v>
                </c:pt>
                <c:pt idx="21">
                  <c:v>-5.9081999999999999E-8</c:v>
                </c:pt>
                <c:pt idx="22">
                  <c:v>-6.2142000000000002E-8</c:v>
                </c:pt>
                <c:pt idx="23">
                  <c:v>-6.5065999999999995E-8</c:v>
                </c:pt>
                <c:pt idx="24">
                  <c:v>-7.2279999999999996E-8</c:v>
                </c:pt>
                <c:pt idx="25">
                  <c:v>-8.5462000000000001E-8</c:v>
                </c:pt>
                <c:pt idx="26">
                  <c:v>-9.7860000000000004E-8</c:v>
                </c:pt>
                <c:pt idx="27">
                  <c:v>-1.09734E-7</c:v>
                </c:pt>
                <c:pt idx="28">
                  <c:v>-1.21248E-7</c:v>
                </c:pt>
                <c:pt idx="29">
                  <c:v>-1.32546E-7</c:v>
                </c:pt>
                <c:pt idx="30">
                  <c:v>-1.43684E-7</c:v>
                </c:pt>
                <c:pt idx="31">
                  <c:v>-1.5464399999999999E-7</c:v>
                </c:pt>
                <c:pt idx="32">
                  <c:v>-1.6537799999999999E-7</c:v>
                </c:pt>
                <c:pt idx="33">
                  <c:v>-1.7590599999999999E-7</c:v>
                </c:pt>
                <c:pt idx="34">
                  <c:v>-1.8620399999999999E-7</c:v>
                </c:pt>
                <c:pt idx="35">
                  <c:v>-1.96276E-7</c:v>
                </c:pt>
                <c:pt idx="36">
                  <c:v>-2.0613200000000001E-7</c:v>
                </c:pt>
                <c:pt idx="37">
                  <c:v>-2.1584200000000001E-7</c:v>
                </c:pt>
                <c:pt idx="38">
                  <c:v>-2.2543800000000001E-7</c:v>
                </c:pt>
                <c:pt idx="39">
                  <c:v>-2.3480799999999999E-7</c:v>
                </c:pt>
                <c:pt idx="40">
                  <c:v>-2.4387199999999998E-7</c:v>
                </c:pt>
                <c:pt idx="41">
                  <c:v>-2.4984999999999998E-7</c:v>
                </c:pt>
                <c:pt idx="42">
                  <c:v>-2.52206E-7</c:v>
                </c:pt>
                <c:pt idx="43">
                  <c:v>-2.5552600000000001E-7</c:v>
                </c:pt>
                <c:pt idx="44">
                  <c:v>-2.58784E-7</c:v>
                </c:pt>
                <c:pt idx="45">
                  <c:v>-2.6198999999999998E-7</c:v>
                </c:pt>
                <c:pt idx="46">
                  <c:v>-2.6515000000000002E-7</c:v>
                </c:pt>
                <c:pt idx="47">
                  <c:v>-2.68214E-7</c:v>
                </c:pt>
                <c:pt idx="48">
                  <c:v>-2.7119999999999999E-7</c:v>
                </c:pt>
                <c:pt idx="49">
                  <c:v>-2.7417000000000003E-7</c:v>
                </c:pt>
                <c:pt idx="50">
                  <c:v>-2.7729000000000002E-7</c:v>
                </c:pt>
                <c:pt idx="51">
                  <c:v>-2.8017E-7</c:v>
                </c:pt>
                <c:pt idx="52">
                  <c:v>-2.8280799999999997E-7</c:v>
                </c:pt>
                <c:pt idx="53">
                  <c:v>-2.8567199999999999E-7</c:v>
                </c:pt>
                <c:pt idx="54">
                  <c:v>-2.9307400000000002E-7</c:v>
                </c:pt>
                <c:pt idx="55">
                  <c:v>-3.0385200000000001E-7</c:v>
                </c:pt>
                <c:pt idx="56">
                  <c:v>-3.0823400000000001E-7</c:v>
                </c:pt>
                <c:pt idx="57">
                  <c:v>-3.1253200000000001E-7</c:v>
                </c:pt>
                <c:pt idx="58">
                  <c:v>-3.1682400000000001E-7</c:v>
                </c:pt>
                <c:pt idx="59">
                  <c:v>-3.2117800000000002E-7</c:v>
                </c:pt>
                <c:pt idx="60">
                  <c:v>-3.2561400000000002E-7</c:v>
                </c:pt>
                <c:pt idx="61">
                  <c:v>-3.3006599999999999E-7</c:v>
                </c:pt>
                <c:pt idx="62">
                  <c:v>-3.3462600000000002E-7</c:v>
                </c:pt>
                <c:pt idx="63">
                  <c:v>-3.3934999999999998E-7</c:v>
                </c:pt>
                <c:pt idx="64">
                  <c:v>-3.44038E-7</c:v>
                </c:pt>
                <c:pt idx="65">
                  <c:v>-3.4877200000000002E-7</c:v>
                </c:pt>
                <c:pt idx="66">
                  <c:v>-3.5364999999999999E-7</c:v>
                </c:pt>
                <c:pt idx="67">
                  <c:v>-3.5861600000000001E-7</c:v>
                </c:pt>
                <c:pt idx="68">
                  <c:v>-3.6361400000000002E-7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7B-436E-9A59-616738F85200}"/>
            </c:ext>
          </c:extLst>
        </c:ser>
        <c:ser>
          <c:idx val="2"/>
          <c:order val="6"/>
          <c:tx>
            <c:v>Step 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-25</c:v>
                </c:pt>
                <c:pt idx="6">
                  <c:v>-26</c:v>
                </c:pt>
                <c:pt idx="7">
                  <c:v>-27</c:v>
                </c:pt>
                <c:pt idx="8">
                  <c:v>-28</c:v>
                </c:pt>
                <c:pt idx="9">
                  <c:v>-29</c:v>
                </c:pt>
                <c:pt idx="10">
                  <c:v>-30</c:v>
                </c:pt>
                <c:pt idx="11">
                  <c:v>-31</c:v>
                </c:pt>
                <c:pt idx="12">
                  <c:v>-32</c:v>
                </c:pt>
                <c:pt idx="13">
                  <c:v>-33</c:v>
                </c:pt>
                <c:pt idx="14">
                  <c:v>-34</c:v>
                </c:pt>
                <c:pt idx="15">
                  <c:v>-35</c:v>
                </c:pt>
                <c:pt idx="16">
                  <c:v>-36</c:v>
                </c:pt>
                <c:pt idx="17">
                  <c:v>-37</c:v>
                </c:pt>
                <c:pt idx="18">
                  <c:v>-38</c:v>
                </c:pt>
                <c:pt idx="19">
                  <c:v>-39</c:v>
                </c:pt>
                <c:pt idx="20">
                  <c:v>-40</c:v>
                </c:pt>
                <c:pt idx="21">
                  <c:v>-50</c:v>
                </c:pt>
                <c:pt idx="22">
                  <c:v>-60</c:v>
                </c:pt>
                <c:pt idx="23">
                  <c:v>-70</c:v>
                </c:pt>
                <c:pt idx="24">
                  <c:v>-80</c:v>
                </c:pt>
                <c:pt idx="25">
                  <c:v>-90</c:v>
                </c:pt>
                <c:pt idx="26">
                  <c:v>-100</c:v>
                </c:pt>
                <c:pt idx="27">
                  <c:v>-105</c:v>
                </c:pt>
                <c:pt idx="28">
                  <c:v>-107</c:v>
                </c:pt>
                <c:pt idx="29">
                  <c:v>-109</c:v>
                </c:pt>
                <c:pt idx="30">
                  <c:v>-111</c:v>
                </c:pt>
                <c:pt idx="31">
                  <c:v>-113</c:v>
                </c:pt>
                <c:pt idx="32">
                  <c:v>-115</c:v>
                </c:pt>
                <c:pt idx="33">
                  <c:v>-117</c:v>
                </c:pt>
                <c:pt idx="34">
                  <c:v>-119</c:v>
                </c:pt>
                <c:pt idx="35">
                  <c:v>-121</c:v>
                </c:pt>
                <c:pt idx="36">
                  <c:v>-123</c:v>
                </c:pt>
                <c:pt idx="37">
                  <c:v>-125</c:v>
                </c:pt>
                <c:pt idx="38">
                  <c:v>-130</c:v>
                </c:pt>
                <c:pt idx="39">
                  <c:v>-140</c:v>
                </c:pt>
                <c:pt idx="40">
                  <c:v>-150</c:v>
                </c:pt>
                <c:pt idx="41">
                  <c:v>-160</c:v>
                </c:pt>
                <c:pt idx="42">
                  <c:v>-170</c:v>
                </c:pt>
                <c:pt idx="43">
                  <c:v>-180</c:v>
                </c:pt>
                <c:pt idx="44">
                  <c:v>-190</c:v>
                </c:pt>
                <c:pt idx="45">
                  <c:v>-200</c:v>
                </c:pt>
                <c:pt idx="46">
                  <c:v>-210</c:v>
                </c:pt>
                <c:pt idx="47">
                  <c:v>-220</c:v>
                </c:pt>
                <c:pt idx="48">
                  <c:v>-230</c:v>
                </c:pt>
              </c:numCache>
            </c:numRef>
          </c:xVal>
          <c:yVal>
            <c:numRef>
              <c:f>'Stage 2'!$4:$4</c:f>
              <c:numCache>
                <c:formatCode>0.00E+00</c:formatCode>
                <c:ptCount val="16384"/>
                <c:pt idx="1">
                  <c:v>-8.9239999999999994E-9</c:v>
                </c:pt>
                <c:pt idx="2">
                  <c:v>-1.2792E-8</c:v>
                </c:pt>
                <c:pt idx="3">
                  <c:v>-1.4720000000000001E-9</c:v>
                </c:pt>
                <c:pt idx="4">
                  <c:v>-2.102E-9</c:v>
                </c:pt>
                <c:pt idx="5">
                  <c:v>-2.938E-9</c:v>
                </c:pt>
                <c:pt idx="6">
                  <c:v>-3.6180000000000001E-9</c:v>
                </c:pt>
                <c:pt idx="7">
                  <c:v>-3.886E-9</c:v>
                </c:pt>
                <c:pt idx="8">
                  <c:v>-4.1119999999999999E-9</c:v>
                </c:pt>
                <c:pt idx="9">
                  <c:v>-4.4159999999999996E-9</c:v>
                </c:pt>
                <c:pt idx="10">
                  <c:v>-4.8200000000000003E-9</c:v>
                </c:pt>
                <c:pt idx="11">
                  <c:v>-5.3160000000000003E-9</c:v>
                </c:pt>
                <c:pt idx="12">
                  <c:v>-6.1820000000000004E-9</c:v>
                </c:pt>
                <c:pt idx="13">
                  <c:v>-7.8760000000000005E-9</c:v>
                </c:pt>
                <c:pt idx="14">
                  <c:v>-1.0077999999999999E-8</c:v>
                </c:pt>
                <c:pt idx="15">
                  <c:v>-1.2224000000000001E-8</c:v>
                </c:pt>
                <c:pt idx="16">
                  <c:v>-1.405E-8</c:v>
                </c:pt>
                <c:pt idx="17">
                  <c:v>-1.5443999999999999E-8</c:v>
                </c:pt>
                <c:pt idx="18">
                  <c:v>-1.6498E-8</c:v>
                </c:pt>
                <c:pt idx="19">
                  <c:v>-1.7891999999999999E-8</c:v>
                </c:pt>
                <c:pt idx="20">
                  <c:v>-1.9009999999999999E-8</c:v>
                </c:pt>
                <c:pt idx="21">
                  <c:v>-2.3517999999999999E-8</c:v>
                </c:pt>
                <c:pt idx="22">
                  <c:v>-3.2666000000000003E-8</c:v>
                </c:pt>
                <c:pt idx="23">
                  <c:v>-4.0965999999999998E-8</c:v>
                </c:pt>
                <c:pt idx="24">
                  <c:v>-4.8912000000000001E-8</c:v>
                </c:pt>
                <c:pt idx="25">
                  <c:v>-5.6525999999999999E-8</c:v>
                </c:pt>
                <c:pt idx="26">
                  <c:v>-6.3862000000000006E-8</c:v>
                </c:pt>
                <c:pt idx="27">
                  <c:v>-6.9578000000000003E-8</c:v>
                </c:pt>
                <c:pt idx="28">
                  <c:v>-7.2230000000000006E-8</c:v>
                </c:pt>
                <c:pt idx="29">
                  <c:v>-7.3619999999999994E-8</c:v>
                </c:pt>
                <c:pt idx="30">
                  <c:v>-7.5054000000000005E-8</c:v>
                </c:pt>
                <c:pt idx="31">
                  <c:v>-7.6452000000000002E-8</c:v>
                </c:pt>
                <c:pt idx="32">
                  <c:v>-7.7852000000000001E-8</c:v>
                </c:pt>
                <c:pt idx="33">
                  <c:v>-7.9254000000000003E-8</c:v>
                </c:pt>
                <c:pt idx="34">
                  <c:v>-8.0601999999999996E-8</c:v>
                </c:pt>
                <c:pt idx="35">
                  <c:v>-8.1967999999999997E-8</c:v>
                </c:pt>
                <c:pt idx="36">
                  <c:v>-8.3364000000000005E-8</c:v>
                </c:pt>
                <c:pt idx="37">
                  <c:v>-8.4704000000000002E-8</c:v>
                </c:pt>
                <c:pt idx="38">
                  <c:v>-8.6813999999999999E-8</c:v>
                </c:pt>
                <c:pt idx="39">
                  <c:v>-9.1419999999999994E-8</c:v>
                </c:pt>
                <c:pt idx="40">
                  <c:v>-9.8053999999999999E-8</c:v>
                </c:pt>
                <c:pt idx="41">
                  <c:v>-1.06274E-7</c:v>
                </c:pt>
                <c:pt idx="42">
                  <c:v>-1.783E-7</c:v>
                </c:pt>
                <c:pt idx="43">
                  <c:v>-7.5597399999999996E-7</c:v>
                </c:pt>
                <c:pt idx="44">
                  <c:v>-2.714132E-6</c:v>
                </c:pt>
                <c:pt idx="45">
                  <c:v>-7.2473699999999999E-6</c:v>
                </c:pt>
                <c:pt idx="46">
                  <c:v>3.9599999999999998E+37</c:v>
                </c:pt>
                <c:pt idx="47">
                  <c:v>9.8999999999999993E+37</c:v>
                </c:pt>
                <c:pt idx="48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7B-436E-9A59-616738F85200}"/>
            </c:ext>
          </c:extLst>
        </c:ser>
        <c:ser>
          <c:idx val="3"/>
          <c:order val="7"/>
          <c:tx>
            <c:v>Step 3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3'!$3:$3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-31</c:v>
                </c:pt>
                <c:pt idx="5">
                  <c:v>-32</c:v>
                </c:pt>
                <c:pt idx="6">
                  <c:v>-33</c:v>
                </c:pt>
                <c:pt idx="7">
                  <c:v>-34</c:v>
                </c:pt>
                <c:pt idx="8">
                  <c:v>-35</c:v>
                </c:pt>
                <c:pt idx="9">
                  <c:v>-36</c:v>
                </c:pt>
                <c:pt idx="10">
                  <c:v>-37</c:v>
                </c:pt>
                <c:pt idx="11">
                  <c:v>-38</c:v>
                </c:pt>
                <c:pt idx="12">
                  <c:v>-39</c:v>
                </c:pt>
                <c:pt idx="13">
                  <c:v>-40</c:v>
                </c:pt>
                <c:pt idx="14">
                  <c:v>-42</c:v>
                </c:pt>
                <c:pt idx="15">
                  <c:v>-44</c:v>
                </c:pt>
                <c:pt idx="16">
                  <c:v>-46</c:v>
                </c:pt>
                <c:pt idx="17">
                  <c:v>-48</c:v>
                </c:pt>
                <c:pt idx="18">
                  <c:v>-50</c:v>
                </c:pt>
                <c:pt idx="19">
                  <c:v>-60</c:v>
                </c:pt>
                <c:pt idx="20">
                  <c:v>-70</c:v>
                </c:pt>
                <c:pt idx="21">
                  <c:v>-80</c:v>
                </c:pt>
                <c:pt idx="22">
                  <c:v>-90</c:v>
                </c:pt>
                <c:pt idx="23">
                  <c:v>-95</c:v>
                </c:pt>
                <c:pt idx="24">
                  <c:v>-100</c:v>
                </c:pt>
                <c:pt idx="25">
                  <c:v>-105</c:v>
                </c:pt>
                <c:pt idx="26">
                  <c:v>-110</c:v>
                </c:pt>
                <c:pt idx="27">
                  <c:v>-115</c:v>
                </c:pt>
                <c:pt idx="28">
                  <c:v>-120</c:v>
                </c:pt>
                <c:pt idx="29">
                  <c:v>-125</c:v>
                </c:pt>
              </c:numCache>
            </c:numRef>
          </c:xVal>
          <c:yVal>
            <c:numRef>
              <c:f>'Stage 3'!$4:$4</c:f>
              <c:numCache>
                <c:formatCode>0.00E+00</c:formatCode>
                <c:ptCount val="16384"/>
                <c:pt idx="1">
                  <c:v>-4.7400000000000002E-10</c:v>
                </c:pt>
                <c:pt idx="2">
                  <c:v>-5.7599999999999998E-10</c:v>
                </c:pt>
                <c:pt idx="3">
                  <c:v>-8.68E-10</c:v>
                </c:pt>
                <c:pt idx="4">
                  <c:v>-1.3959999999999999E-9</c:v>
                </c:pt>
                <c:pt idx="5">
                  <c:v>-1.494E-9</c:v>
                </c:pt>
                <c:pt idx="6">
                  <c:v>-1.6480000000000001E-9</c:v>
                </c:pt>
                <c:pt idx="7">
                  <c:v>-1.8680000000000002E-9</c:v>
                </c:pt>
                <c:pt idx="8">
                  <c:v>-2.0080000000000001E-9</c:v>
                </c:pt>
                <c:pt idx="9">
                  <c:v>-2.4760000000000001E-9</c:v>
                </c:pt>
                <c:pt idx="10">
                  <c:v>-3.6159999999999999E-9</c:v>
                </c:pt>
                <c:pt idx="11">
                  <c:v>-4.7360000000000002E-9</c:v>
                </c:pt>
                <c:pt idx="12">
                  <c:v>-5.7420000000000002E-9</c:v>
                </c:pt>
                <c:pt idx="13">
                  <c:v>-6.6299999999999996E-9</c:v>
                </c:pt>
                <c:pt idx="14">
                  <c:v>-7.8260000000000001E-9</c:v>
                </c:pt>
                <c:pt idx="15">
                  <c:v>-9.406E-9</c:v>
                </c:pt>
                <c:pt idx="16">
                  <c:v>-1.0816000000000001E-8</c:v>
                </c:pt>
                <c:pt idx="17">
                  <c:v>-1.2118E-8</c:v>
                </c:pt>
                <c:pt idx="18">
                  <c:v>-1.3486000000000001E-8</c:v>
                </c:pt>
                <c:pt idx="19">
                  <c:v>-1.6854E-8</c:v>
                </c:pt>
                <c:pt idx="20">
                  <c:v>-2.3097999999999999E-8</c:v>
                </c:pt>
                <c:pt idx="21">
                  <c:v>-2.9429999999999999E-8</c:v>
                </c:pt>
                <c:pt idx="22">
                  <c:v>-3.6154000000000001E-8</c:v>
                </c:pt>
                <c:pt idx="23">
                  <c:v>-4.2005999999999999E-8</c:v>
                </c:pt>
                <c:pt idx="24">
                  <c:v>-7.7789999999999997E-8</c:v>
                </c:pt>
                <c:pt idx="25">
                  <c:v>-1.37145E-6</c:v>
                </c:pt>
                <c:pt idx="26">
                  <c:v>-9.7910919999999999E-6</c:v>
                </c:pt>
                <c:pt idx="27">
                  <c:v>3.9599999999999998E+37</c:v>
                </c:pt>
                <c:pt idx="28">
                  <c:v>9.8999999999999993E+37</c:v>
                </c:pt>
                <c:pt idx="29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7B-436E-9A59-616738F85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751871"/>
        <c:axId val="1672548415"/>
      </c:scatterChart>
      <c:valAx>
        <c:axId val="1589751871"/>
        <c:scaling>
          <c:orientation val="maxMin"/>
          <c:max val="0"/>
          <c:min val="-2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b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505391486013872"/>
              <c:y val="0.823306869250039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548415"/>
        <c:crosses val="autoZero"/>
        <c:crossBetween val="midCat"/>
      </c:valAx>
      <c:valAx>
        <c:axId val="1672548415"/>
        <c:scaling>
          <c:orientation val="maxMin"/>
          <c:max val="0"/>
          <c:min val="-8.000000000000003E-6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751871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0652491728436225"/>
          <c:y val="0.83671823630741804"/>
          <c:w val="0.76740619148990741"/>
          <c:h val="0.13550393157377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PIN_SE5_TYPE_3.1_UMB_3E15_28995-W2_Single_Set-P3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'Stage 0'!$A$1</c:f>
              <c:strCache>
                <c:ptCount val="1"/>
                <c:pt idx="0">
                  <c:v>Stage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'Stage 0'!$43:$43</c:f>
              <c:numCache>
                <c:formatCode>General</c:formatCode>
                <c:ptCount val="16384"/>
                <c:pt idx="1">
                  <c:v>0</c:v>
                </c:pt>
                <c:pt idx="2">
                  <c:v>-0.5</c:v>
                </c:pt>
                <c:pt idx="3">
                  <c:v>-1</c:v>
                </c:pt>
                <c:pt idx="4">
                  <c:v>-1.5</c:v>
                </c:pt>
                <c:pt idx="5">
                  <c:v>-2</c:v>
                </c:pt>
                <c:pt idx="6">
                  <c:v>-2.5</c:v>
                </c:pt>
                <c:pt idx="7">
                  <c:v>-3</c:v>
                </c:pt>
                <c:pt idx="8">
                  <c:v>-3.5</c:v>
                </c:pt>
                <c:pt idx="9">
                  <c:v>-4</c:v>
                </c:pt>
                <c:pt idx="10">
                  <c:v>-4.5</c:v>
                </c:pt>
                <c:pt idx="11">
                  <c:v>-5</c:v>
                </c:pt>
                <c:pt idx="12">
                  <c:v>-6</c:v>
                </c:pt>
                <c:pt idx="13">
                  <c:v>-7</c:v>
                </c:pt>
                <c:pt idx="14">
                  <c:v>-8</c:v>
                </c:pt>
                <c:pt idx="15">
                  <c:v>-9</c:v>
                </c:pt>
                <c:pt idx="16">
                  <c:v>-10</c:v>
                </c:pt>
                <c:pt idx="17">
                  <c:v>-11</c:v>
                </c:pt>
                <c:pt idx="18">
                  <c:v>-12</c:v>
                </c:pt>
                <c:pt idx="19">
                  <c:v>-13</c:v>
                </c:pt>
                <c:pt idx="20">
                  <c:v>-14</c:v>
                </c:pt>
                <c:pt idx="21">
                  <c:v>-15</c:v>
                </c:pt>
                <c:pt idx="22">
                  <c:v>-16</c:v>
                </c:pt>
                <c:pt idx="23">
                  <c:v>-17</c:v>
                </c:pt>
                <c:pt idx="24">
                  <c:v>-18</c:v>
                </c:pt>
                <c:pt idx="25">
                  <c:v>-19</c:v>
                </c:pt>
                <c:pt idx="26">
                  <c:v>-20</c:v>
                </c:pt>
                <c:pt idx="27">
                  <c:v>-25</c:v>
                </c:pt>
                <c:pt idx="28">
                  <c:v>-30</c:v>
                </c:pt>
                <c:pt idx="29">
                  <c:v>-35</c:v>
                </c:pt>
                <c:pt idx="30">
                  <c:v>-40</c:v>
                </c:pt>
                <c:pt idx="31">
                  <c:v>-45</c:v>
                </c:pt>
                <c:pt idx="32">
                  <c:v>-50</c:v>
                </c:pt>
                <c:pt idx="33">
                  <c:v>-60</c:v>
                </c:pt>
                <c:pt idx="34">
                  <c:v>-70</c:v>
                </c:pt>
                <c:pt idx="35">
                  <c:v>-80</c:v>
                </c:pt>
                <c:pt idx="36">
                  <c:v>-90</c:v>
                </c:pt>
                <c:pt idx="37">
                  <c:v>-100</c:v>
                </c:pt>
                <c:pt idx="38">
                  <c:v>-110</c:v>
                </c:pt>
                <c:pt idx="39">
                  <c:v>-120</c:v>
                </c:pt>
                <c:pt idx="40">
                  <c:v>-130</c:v>
                </c:pt>
                <c:pt idx="41">
                  <c:v>-140</c:v>
                </c:pt>
                <c:pt idx="42">
                  <c:v>-150</c:v>
                </c:pt>
                <c:pt idx="43">
                  <c:v>-160</c:v>
                </c:pt>
                <c:pt idx="44">
                  <c:v>-170</c:v>
                </c:pt>
                <c:pt idx="45">
                  <c:v>-180</c:v>
                </c:pt>
                <c:pt idx="46">
                  <c:v>-190</c:v>
                </c:pt>
                <c:pt idx="47">
                  <c:v>-200</c:v>
                </c:pt>
              </c:numCache>
            </c:numRef>
          </c:xVal>
          <c:yVal>
            <c:numRef>
              <c:f>'Stage 0'!$49:$49</c:f>
              <c:numCache>
                <c:formatCode>0.00E+00</c:formatCode>
                <c:ptCount val="16384"/>
                <c:pt idx="1">
                  <c:v>4.5661783182288361E+21</c:v>
                </c:pt>
                <c:pt idx="2">
                  <c:v>1.6566551312683112E+21</c:v>
                </c:pt>
                <c:pt idx="3">
                  <c:v>1.018829214351439E+21</c:v>
                </c:pt>
                <c:pt idx="4">
                  <c:v>9.8374914061314268E+20</c:v>
                </c:pt>
                <c:pt idx="5">
                  <c:v>1.0318568161260617E+21</c:v>
                </c:pt>
                <c:pt idx="6">
                  <c:v>1.0991493087496862E+21</c:v>
                </c:pt>
                <c:pt idx="7">
                  <c:v>1.1677594777393476E+21</c:v>
                </c:pt>
                <c:pt idx="8">
                  <c:v>1.2472443068575575E+21</c:v>
                </c:pt>
                <c:pt idx="9">
                  <c:v>1.3231511109517789E+21</c:v>
                </c:pt>
                <c:pt idx="10">
                  <c:v>1.40330852884302E+21</c:v>
                </c:pt>
                <c:pt idx="11">
                  <c:v>1.4783118189624526E+21</c:v>
                </c:pt>
                <c:pt idx="12">
                  <c:v>1.633542337670046E+21</c:v>
                </c:pt>
                <c:pt idx="13">
                  <c:v>1.7918755314654448E+21</c:v>
                </c:pt>
                <c:pt idx="14">
                  <c:v>1.9390997685667538E+21</c:v>
                </c:pt>
                <c:pt idx="15">
                  <c:v>2.1013843423364107E+21</c:v>
                </c:pt>
                <c:pt idx="16">
                  <c:v>2.2598405892389918E+21</c:v>
                </c:pt>
                <c:pt idx="17">
                  <c:v>2.4083022085608214E+21</c:v>
                </c:pt>
                <c:pt idx="18">
                  <c:v>2.5688398206332426E+21</c:v>
                </c:pt>
                <c:pt idx="19">
                  <c:v>2.739603614702223E+21</c:v>
                </c:pt>
                <c:pt idx="20">
                  <c:v>2.9098744038845841E+21</c:v>
                </c:pt>
                <c:pt idx="21">
                  <c:v>3.0775910028053064E+21</c:v>
                </c:pt>
                <c:pt idx="22">
                  <c:v>3.2384916517233885E+21</c:v>
                </c:pt>
                <c:pt idx="23">
                  <c:v>3.43974114964083E+21</c:v>
                </c:pt>
                <c:pt idx="24">
                  <c:v>3.6152402183102928E+21</c:v>
                </c:pt>
                <c:pt idx="25">
                  <c:v>3.8110534290271146E+21</c:v>
                </c:pt>
                <c:pt idx="26">
                  <c:v>4.0145548603385908E+21</c:v>
                </c:pt>
                <c:pt idx="27">
                  <c:v>5.2452947329471291E+21</c:v>
                </c:pt>
                <c:pt idx="28">
                  <c:v>6.968348572540722E+21</c:v>
                </c:pt>
                <c:pt idx="29">
                  <c:v>9.2108117404236875E+21</c:v>
                </c:pt>
                <c:pt idx="30">
                  <c:v>1.2206644989538878E+22</c:v>
                </c:pt>
                <c:pt idx="31">
                  <c:v>1.4957893245752314E+22</c:v>
                </c:pt>
                <c:pt idx="32">
                  <c:v>1.7781950363990445E+22</c:v>
                </c:pt>
                <c:pt idx="33">
                  <c:v>2.2199209819630838E+22</c:v>
                </c:pt>
                <c:pt idx="34">
                  <c:v>2.4768133288580339E+22</c:v>
                </c:pt>
                <c:pt idx="35">
                  <c:v>2.7020652409355925E+22</c:v>
                </c:pt>
                <c:pt idx="36">
                  <c:v>2.814546222937289E+22</c:v>
                </c:pt>
                <c:pt idx="37">
                  <c:v>2.866991141431358E+22</c:v>
                </c:pt>
                <c:pt idx="38">
                  <c:v>2.9531389453431359E+22</c:v>
                </c:pt>
                <c:pt idx="39">
                  <c:v>2.9959435246949278E+22</c:v>
                </c:pt>
                <c:pt idx="40">
                  <c:v>3.0276278541121934E+22</c:v>
                </c:pt>
                <c:pt idx="41">
                  <c:v>3.0835910356872343E+22</c:v>
                </c:pt>
                <c:pt idx="42">
                  <c:v>3.007989618482981E+22</c:v>
                </c:pt>
                <c:pt idx="43">
                  <c:v>3.0788423031138097E+22</c:v>
                </c:pt>
                <c:pt idx="44">
                  <c:v>3.0872764231165701E+22</c:v>
                </c:pt>
                <c:pt idx="45">
                  <c:v>3.1271160408951723E+22</c:v>
                </c:pt>
                <c:pt idx="46">
                  <c:v>3.1659735130633407E+22</c:v>
                </c:pt>
                <c:pt idx="47">
                  <c:v>3.1509749060487803E+22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E8-46B2-BA33-B79FECA4746A}"/>
            </c:ext>
          </c:extLst>
        </c:ser>
        <c:ser>
          <c:idx val="1"/>
          <c:order val="1"/>
          <c:tx>
            <c:strRef>
              <c:f>'Stage 1'!$H$1</c:f>
              <c:strCache>
                <c:ptCount val="1"/>
                <c:pt idx="0">
                  <c:v>Stage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1'!$43:$43</c:f>
              <c:numCache>
                <c:formatCode>General</c:formatCode>
                <c:ptCount val="16384"/>
                <c:pt idx="1">
                  <c:v>-20</c:v>
                </c:pt>
                <c:pt idx="2">
                  <c:v>-30</c:v>
                </c:pt>
                <c:pt idx="3">
                  <c:v>-40</c:v>
                </c:pt>
                <c:pt idx="4">
                  <c:v>-50</c:v>
                </c:pt>
                <c:pt idx="5">
                  <c:v>-60</c:v>
                </c:pt>
                <c:pt idx="6">
                  <c:v>-70</c:v>
                </c:pt>
                <c:pt idx="7">
                  <c:v>-80</c:v>
                </c:pt>
                <c:pt idx="8">
                  <c:v>-90</c:v>
                </c:pt>
                <c:pt idx="9">
                  <c:v>-100</c:v>
                </c:pt>
                <c:pt idx="10">
                  <c:v>-110</c:v>
                </c:pt>
                <c:pt idx="11">
                  <c:v>-120</c:v>
                </c:pt>
                <c:pt idx="12">
                  <c:v>-130</c:v>
                </c:pt>
                <c:pt idx="13">
                  <c:v>-140</c:v>
                </c:pt>
                <c:pt idx="14">
                  <c:v>-150</c:v>
                </c:pt>
                <c:pt idx="15">
                  <c:v>-160</c:v>
                </c:pt>
                <c:pt idx="16">
                  <c:v>-170</c:v>
                </c:pt>
                <c:pt idx="17">
                  <c:v>-180</c:v>
                </c:pt>
                <c:pt idx="18">
                  <c:v>-190</c:v>
                </c:pt>
                <c:pt idx="19">
                  <c:v>-200</c:v>
                </c:pt>
                <c:pt idx="20">
                  <c:v>-210</c:v>
                </c:pt>
                <c:pt idx="21">
                  <c:v>-220</c:v>
                </c:pt>
                <c:pt idx="22">
                  <c:v>-230</c:v>
                </c:pt>
                <c:pt idx="23">
                  <c:v>-240</c:v>
                </c:pt>
                <c:pt idx="24">
                  <c:v>-250</c:v>
                </c:pt>
                <c:pt idx="25">
                  <c:v>-260</c:v>
                </c:pt>
                <c:pt idx="26">
                  <c:v>-270</c:v>
                </c:pt>
                <c:pt idx="27">
                  <c:v>-280</c:v>
                </c:pt>
                <c:pt idx="28">
                  <c:v>-290</c:v>
                </c:pt>
                <c:pt idx="29">
                  <c:v>-300</c:v>
                </c:pt>
                <c:pt idx="30">
                  <c:v>-310</c:v>
                </c:pt>
                <c:pt idx="31">
                  <c:v>-320</c:v>
                </c:pt>
                <c:pt idx="32">
                  <c:v>-330</c:v>
                </c:pt>
                <c:pt idx="33">
                  <c:v>-340</c:v>
                </c:pt>
                <c:pt idx="34">
                  <c:v>-350</c:v>
                </c:pt>
                <c:pt idx="35">
                  <c:v>-360</c:v>
                </c:pt>
                <c:pt idx="36">
                  <c:v>-370</c:v>
                </c:pt>
                <c:pt idx="37">
                  <c:v>-380</c:v>
                </c:pt>
                <c:pt idx="38">
                  <c:v>-390</c:v>
                </c:pt>
                <c:pt idx="39">
                  <c:v>-400</c:v>
                </c:pt>
                <c:pt idx="40">
                  <c:v>-410</c:v>
                </c:pt>
                <c:pt idx="41">
                  <c:v>-420</c:v>
                </c:pt>
                <c:pt idx="42">
                  <c:v>-430</c:v>
                </c:pt>
                <c:pt idx="43">
                  <c:v>-440</c:v>
                </c:pt>
                <c:pt idx="44">
                  <c:v>-450</c:v>
                </c:pt>
                <c:pt idx="45">
                  <c:v>-460</c:v>
                </c:pt>
                <c:pt idx="46">
                  <c:v>-470</c:v>
                </c:pt>
                <c:pt idx="47">
                  <c:v>-480</c:v>
                </c:pt>
                <c:pt idx="48">
                  <c:v>-490</c:v>
                </c:pt>
                <c:pt idx="49">
                  <c:v>-500</c:v>
                </c:pt>
              </c:numCache>
            </c:numRef>
          </c:xVal>
          <c:yVal>
            <c:numRef>
              <c:f>'Stage 1'!$49:$49</c:f>
              <c:numCache>
                <c:formatCode>0.00E+00</c:formatCode>
                <c:ptCount val="16384"/>
                <c:pt idx="1">
                  <c:v>2.4395681495158573E+21</c:v>
                </c:pt>
                <c:pt idx="2">
                  <c:v>3.8777931488310571E+21</c:v>
                </c:pt>
                <c:pt idx="3">
                  <c:v>5.137869824684976E+21</c:v>
                </c:pt>
                <c:pt idx="4">
                  <c:v>6.4133327955539997E+21</c:v>
                </c:pt>
                <c:pt idx="5">
                  <c:v>7.7050803868767617E+21</c:v>
                </c:pt>
                <c:pt idx="6">
                  <c:v>8.9649690227037815E+21</c:v>
                </c:pt>
                <c:pt idx="7">
                  <c:v>1.0142995530295221E+22</c:v>
                </c:pt>
                <c:pt idx="8">
                  <c:v>1.1451534771454994E+22</c:v>
                </c:pt>
                <c:pt idx="9">
                  <c:v>1.2536252402251558E+22</c:v>
                </c:pt>
                <c:pt idx="10">
                  <c:v>1.381481385698772E+22</c:v>
                </c:pt>
                <c:pt idx="11">
                  <c:v>1.4952735707890901E+22</c:v>
                </c:pt>
                <c:pt idx="12">
                  <c:v>1.6081197903838804E+22</c:v>
                </c:pt>
                <c:pt idx="13">
                  <c:v>1.7247688757430484E+22</c:v>
                </c:pt>
                <c:pt idx="14">
                  <c:v>1.8060719859736024E+22</c:v>
                </c:pt>
                <c:pt idx="15">
                  <c:v>1.8992943849572756E+22</c:v>
                </c:pt>
                <c:pt idx="16">
                  <c:v>1.9967838960878826E+22</c:v>
                </c:pt>
                <c:pt idx="17">
                  <c:v>2.1106768479433848E+22</c:v>
                </c:pt>
                <c:pt idx="18">
                  <c:v>2.19924877555597E+22</c:v>
                </c:pt>
                <c:pt idx="19">
                  <c:v>2.2881339874373808E+22</c:v>
                </c:pt>
                <c:pt idx="20">
                  <c:v>2.3545606908703547E+22</c:v>
                </c:pt>
                <c:pt idx="21">
                  <c:v>2.4042160635186376E+22</c:v>
                </c:pt>
                <c:pt idx="22">
                  <c:v>2.474086993737039E+22</c:v>
                </c:pt>
                <c:pt idx="23">
                  <c:v>2.4909609602639859E+22</c:v>
                </c:pt>
                <c:pt idx="24">
                  <c:v>2.4716682255202163E+22</c:v>
                </c:pt>
                <c:pt idx="25">
                  <c:v>2.3781265173023803E+22</c:v>
                </c:pt>
                <c:pt idx="26">
                  <c:v>2.0010060616615877E+22</c:v>
                </c:pt>
                <c:pt idx="27">
                  <c:v>2.0121767224639633E+22</c:v>
                </c:pt>
                <c:pt idx="28">
                  <c:v>2.546211471441908E+22</c:v>
                </c:pt>
                <c:pt idx="29">
                  <c:v>2.5037953495371772E+22</c:v>
                </c:pt>
                <c:pt idx="30">
                  <c:v>2.0382764257174423E+22</c:v>
                </c:pt>
                <c:pt idx="31">
                  <c:v>1.4471922704090057E+22</c:v>
                </c:pt>
                <c:pt idx="32">
                  <c:v>1.3169306190110217E+22</c:v>
                </c:pt>
                <c:pt idx="33">
                  <c:v>1.19676734765334E+22</c:v>
                </c:pt>
                <c:pt idx="34">
                  <c:v>9.7808684490920443E+21</c:v>
                </c:pt>
                <c:pt idx="35">
                  <c:v>9.1859337601550438E+21</c:v>
                </c:pt>
                <c:pt idx="36">
                  <c:v>8.8621346353650556E+21</c:v>
                </c:pt>
                <c:pt idx="37">
                  <c:v>8.7753456663503894E+21</c:v>
                </c:pt>
                <c:pt idx="38">
                  <c:v>8.5269007769090885E+21</c:v>
                </c:pt>
                <c:pt idx="39">
                  <c:v>9.5654927380885432E+21</c:v>
                </c:pt>
                <c:pt idx="40">
                  <c:v>8.5176172282080269E+21</c:v>
                </c:pt>
                <c:pt idx="41">
                  <c:v>8.836494836783047E+21</c:v>
                </c:pt>
                <c:pt idx="42">
                  <c:v>8.951911248019046E+21</c:v>
                </c:pt>
                <c:pt idx="43">
                  <c:v>8.611459713740729E+21</c:v>
                </c:pt>
                <c:pt idx="44">
                  <c:v>8.7440275704554612E+21</c:v>
                </c:pt>
                <c:pt idx="45">
                  <c:v>8.9324624339314273E+21</c:v>
                </c:pt>
                <c:pt idx="46">
                  <c:v>9.2414741031019736E+21</c:v>
                </c:pt>
                <c:pt idx="47">
                  <c:v>8.833671290795922E+21</c:v>
                </c:pt>
                <c:pt idx="48">
                  <c:v>8.9087028703551302E+21</c:v>
                </c:pt>
                <c:pt idx="49">
                  <c:v>9.0118379142367895E+21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E8-46B2-BA33-B79FECA4746A}"/>
            </c:ext>
          </c:extLst>
        </c:ser>
        <c:ser>
          <c:idx val="2"/>
          <c:order val="2"/>
          <c:tx>
            <c:strRef>
              <c:f>'Stage 2'!$A$1</c:f>
              <c:strCache>
                <c:ptCount val="1"/>
                <c:pt idx="0">
                  <c:v>Stage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2'!$43:$43</c:f>
              <c:numCache>
                <c:formatCode>General</c:formatCode>
                <c:ptCount val="16384"/>
                <c:pt idx="1">
                  <c:v>-20</c:v>
                </c:pt>
                <c:pt idx="2">
                  <c:v>-30</c:v>
                </c:pt>
                <c:pt idx="3">
                  <c:v>-40</c:v>
                </c:pt>
                <c:pt idx="4">
                  <c:v>-50</c:v>
                </c:pt>
                <c:pt idx="5">
                  <c:v>-60</c:v>
                </c:pt>
                <c:pt idx="6">
                  <c:v>-70</c:v>
                </c:pt>
                <c:pt idx="7">
                  <c:v>-80</c:v>
                </c:pt>
                <c:pt idx="8">
                  <c:v>-90</c:v>
                </c:pt>
                <c:pt idx="9">
                  <c:v>-100</c:v>
                </c:pt>
                <c:pt idx="10">
                  <c:v>-110</c:v>
                </c:pt>
                <c:pt idx="11">
                  <c:v>-120</c:v>
                </c:pt>
                <c:pt idx="12">
                  <c:v>-130</c:v>
                </c:pt>
                <c:pt idx="13">
                  <c:v>-140</c:v>
                </c:pt>
                <c:pt idx="14">
                  <c:v>-150</c:v>
                </c:pt>
                <c:pt idx="15">
                  <c:v>-160</c:v>
                </c:pt>
                <c:pt idx="16">
                  <c:v>-170</c:v>
                </c:pt>
                <c:pt idx="17">
                  <c:v>-180</c:v>
                </c:pt>
                <c:pt idx="18">
                  <c:v>-190</c:v>
                </c:pt>
                <c:pt idx="19">
                  <c:v>-200</c:v>
                </c:pt>
                <c:pt idx="20">
                  <c:v>-210</c:v>
                </c:pt>
                <c:pt idx="21">
                  <c:v>-220</c:v>
                </c:pt>
                <c:pt idx="22">
                  <c:v>-230</c:v>
                </c:pt>
                <c:pt idx="23">
                  <c:v>-240</c:v>
                </c:pt>
                <c:pt idx="24">
                  <c:v>-250</c:v>
                </c:pt>
                <c:pt idx="25">
                  <c:v>-260</c:v>
                </c:pt>
                <c:pt idx="26">
                  <c:v>-270</c:v>
                </c:pt>
                <c:pt idx="27">
                  <c:v>-280</c:v>
                </c:pt>
                <c:pt idx="28">
                  <c:v>-290</c:v>
                </c:pt>
                <c:pt idx="29">
                  <c:v>-300</c:v>
                </c:pt>
                <c:pt idx="30">
                  <c:v>-310</c:v>
                </c:pt>
                <c:pt idx="31">
                  <c:v>-320</c:v>
                </c:pt>
                <c:pt idx="32">
                  <c:v>-330</c:v>
                </c:pt>
                <c:pt idx="33">
                  <c:v>-340</c:v>
                </c:pt>
                <c:pt idx="34">
                  <c:v>-350</c:v>
                </c:pt>
                <c:pt idx="35">
                  <c:v>-360</c:v>
                </c:pt>
                <c:pt idx="36">
                  <c:v>-370</c:v>
                </c:pt>
              </c:numCache>
            </c:numRef>
          </c:xVal>
          <c:yVal>
            <c:numRef>
              <c:f>'Stage 2'!$49:$49</c:f>
              <c:numCache>
                <c:formatCode>0.00E+00</c:formatCode>
                <c:ptCount val="16384"/>
                <c:pt idx="1">
                  <c:v>3.0340772278257362E+21</c:v>
                </c:pt>
                <c:pt idx="2">
                  <c:v>4.562354668265061E+21</c:v>
                </c:pt>
                <c:pt idx="3">
                  <c:v>6.0245627825138591E+21</c:v>
                </c:pt>
                <c:pt idx="4">
                  <c:v>7.4887181063210171E+21</c:v>
                </c:pt>
                <c:pt idx="5">
                  <c:v>8.9120672476247003E+21</c:v>
                </c:pt>
                <c:pt idx="6">
                  <c:v>1.0411393274976582E+22</c:v>
                </c:pt>
                <c:pt idx="7">
                  <c:v>1.1886653333178394E+22</c:v>
                </c:pt>
                <c:pt idx="8">
                  <c:v>1.3356037644223861E+22</c:v>
                </c:pt>
                <c:pt idx="9">
                  <c:v>1.4730349200937018E+22</c:v>
                </c:pt>
                <c:pt idx="10">
                  <c:v>1.6276486772523509E+22</c:v>
                </c:pt>
                <c:pt idx="11">
                  <c:v>1.7487873037209801E+22</c:v>
                </c:pt>
                <c:pt idx="12">
                  <c:v>1.8934707632390661E+22</c:v>
                </c:pt>
                <c:pt idx="13">
                  <c:v>2.0498256381825264E+22</c:v>
                </c:pt>
                <c:pt idx="14">
                  <c:v>2.1267751018092697E+22</c:v>
                </c:pt>
                <c:pt idx="15">
                  <c:v>2.2336978747120998E+22</c:v>
                </c:pt>
                <c:pt idx="16">
                  <c:v>2.344685090699076E+22</c:v>
                </c:pt>
                <c:pt idx="17">
                  <c:v>2.4422915004358157E+22</c:v>
                </c:pt>
                <c:pt idx="18">
                  <c:v>2.5181911111024691E+22</c:v>
                </c:pt>
                <c:pt idx="19">
                  <c:v>2.6303874541112204E+22</c:v>
                </c:pt>
                <c:pt idx="20">
                  <c:v>2.7092215882235851E+22</c:v>
                </c:pt>
                <c:pt idx="21">
                  <c:v>2.8032103554807998E+22</c:v>
                </c:pt>
                <c:pt idx="22">
                  <c:v>2.8372818386729742E+22</c:v>
                </c:pt>
                <c:pt idx="23">
                  <c:v>2.9020082505409811E+22</c:v>
                </c:pt>
                <c:pt idx="24">
                  <c:v>2.9653564372846731E+22</c:v>
                </c:pt>
                <c:pt idx="25">
                  <c:v>2.9583933731951325E+22</c:v>
                </c:pt>
                <c:pt idx="26">
                  <c:v>3.0214735792650169E+22</c:v>
                </c:pt>
                <c:pt idx="27">
                  <c:v>3.0284287636761521E+22</c:v>
                </c:pt>
                <c:pt idx="28">
                  <c:v>3.0530526640128509E+22</c:v>
                </c:pt>
                <c:pt idx="29">
                  <c:v>3.0487042850694797E+22</c:v>
                </c:pt>
                <c:pt idx="30">
                  <c:v>3.0470760377377417E+22</c:v>
                </c:pt>
                <c:pt idx="31">
                  <c:v>2.9817647187704857E+22</c:v>
                </c:pt>
                <c:pt idx="32">
                  <c:v>2.803050788176287E+22</c:v>
                </c:pt>
                <c:pt idx="33">
                  <c:v>2.4524681746115755E+22</c:v>
                </c:pt>
                <c:pt idx="34">
                  <c:v>2.0348237253948784E+22</c:v>
                </c:pt>
                <c:pt idx="35">
                  <c:v>2.038212406984747E+22</c:v>
                </c:pt>
                <c:pt idx="36">
                  <c:v>1.9972297847324082E+22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E8-46B2-BA33-B79FECA4746A}"/>
            </c:ext>
          </c:extLst>
        </c:ser>
        <c:ser>
          <c:idx val="3"/>
          <c:order val="3"/>
          <c:tx>
            <c:strRef>
              <c:f>'Stage 3'!$A$1</c:f>
              <c:strCache>
                <c:ptCount val="1"/>
                <c:pt idx="0">
                  <c:v>Stage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3'!$43:$43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  <c:pt idx="7">
                  <c:v>-70</c:v>
                </c:pt>
                <c:pt idx="8">
                  <c:v>-80</c:v>
                </c:pt>
                <c:pt idx="9">
                  <c:v>-90</c:v>
                </c:pt>
                <c:pt idx="10">
                  <c:v>-100</c:v>
                </c:pt>
                <c:pt idx="11">
                  <c:v>-110</c:v>
                </c:pt>
                <c:pt idx="12">
                  <c:v>-120</c:v>
                </c:pt>
                <c:pt idx="13">
                  <c:v>-130</c:v>
                </c:pt>
                <c:pt idx="14">
                  <c:v>-140</c:v>
                </c:pt>
                <c:pt idx="15">
                  <c:v>-150</c:v>
                </c:pt>
                <c:pt idx="16">
                  <c:v>-160</c:v>
                </c:pt>
                <c:pt idx="17">
                  <c:v>-170</c:v>
                </c:pt>
                <c:pt idx="18">
                  <c:v>-180</c:v>
                </c:pt>
                <c:pt idx="19">
                  <c:v>-190</c:v>
                </c:pt>
                <c:pt idx="20">
                  <c:v>-200</c:v>
                </c:pt>
                <c:pt idx="21">
                  <c:v>-210</c:v>
                </c:pt>
                <c:pt idx="22">
                  <c:v>-220</c:v>
                </c:pt>
                <c:pt idx="23">
                  <c:v>-230</c:v>
                </c:pt>
                <c:pt idx="24">
                  <c:v>-240</c:v>
                </c:pt>
                <c:pt idx="25">
                  <c:v>-250</c:v>
                </c:pt>
                <c:pt idx="26">
                  <c:v>-260</c:v>
                </c:pt>
                <c:pt idx="27">
                  <c:v>-270</c:v>
                </c:pt>
                <c:pt idx="28">
                  <c:v>-280</c:v>
                </c:pt>
                <c:pt idx="29">
                  <c:v>-290</c:v>
                </c:pt>
                <c:pt idx="30">
                  <c:v>-300</c:v>
                </c:pt>
                <c:pt idx="31">
                  <c:v>-310</c:v>
                </c:pt>
                <c:pt idx="32">
                  <c:v>-320</c:v>
                </c:pt>
                <c:pt idx="33">
                  <c:v>-330</c:v>
                </c:pt>
                <c:pt idx="34">
                  <c:v>-340</c:v>
                </c:pt>
                <c:pt idx="35">
                  <c:v>-350</c:v>
                </c:pt>
                <c:pt idx="36">
                  <c:v>-360</c:v>
                </c:pt>
                <c:pt idx="37">
                  <c:v>-370</c:v>
                </c:pt>
                <c:pt idx="38">
                  <c:v>-380</c:v>
                </c:pt>
                <c:pt idx="39">
                  <c:v>-390</c:v>
                </c:pt>
                <c:pt idx="40">
                  <c:v>-400</c:v>
                </c:pt>
                <c:pt idx="41">
                  <c:v>-410</c:v>
                </c:pt>
              </c:numCache>
            </c:numRef>
          </c:xVal>
          <c:yVal>
            <c:numRef>
              <c:f>'Stage 3'!$49:$49</c:f>
              <c:numCache>
                <c:formatCode>0.00E+00</c:formatCode>
                <c:ptCount val="16384"/>
                <c:pt idx="1">
                  <c:v>1.4772097522145249E+21</c:v>
                </c:pt>
                <c:pt idx="2">
                  <c:v>2.7887510663264133E+21</c:v>
                </c:pt>
                <c:pt idx="3">
                  <c:v>4.2970448069406931E+21</c:v>
                </c:pt>
                <c:pt idx="4">
                  <c:v>5.7864571858065419E+21</c:v>
                </c:pt>
                <c:pt idx="5">
                  <c:v>7.0578518588378495E+21</c:v>
                </c:pt>
                <c:pt idx="6">
                  <c:v>8.4035340788277151E+21</c:v>
                </c:pt>
                <c:pt idx="7">
                  <c:v>9.7161877274347008E+21</c:v>
                </c:pt>
                <c:pt idx="8">
                  <c:v>1.0986320534053325E+22</c:v>
                </c:pt>
                <c:pt idx="9">
                  <c:v>1.2342744007644507E+22</c:v>
                </c:pt>
                <c:pt idx="10">
                  <c:v>1.358101703252171E+22</c:v>
                </c:pt>
                <c:pt idx="11">
                  <c:v>1.4996457964496082E+22</c:v>
                </c:pt>
                <c:pt idx="12">
                  <c:v>1.6172043618057514E+22</c:v>
                </c:pt>
                <c:pt idx="13">
                  <c:v>1.7569050234598329E+22</c:v>
                </c:pt>
                <c:pt idx="14">
                  <c:v>1.8686118330090803E+22</c:v>
                </c:pt>
                <c:pt idx="15">
                  <c:v>1.9606516664559469E+22</c:v>
                </c:pt>
                <c:pt idx="16">
                  <c:v>2.074582405896801E+22</c:v>
                </c:pt>
                <c:pt idx="17">
                  <c:v>2.1635205274728126E+22</c:v>
                </c:pt>
                <c:pt idx="18">
                  <c:v>2.2946201212248738E+22</c:v>
                </c:pt>
                <c:pt idx="19">
                  <c:v>2.3667255408869874E+22</c:v>
                </c:pt>
                <c:pt idx="20">
                  <c:v>2.4412765554605086E+22</c:v>
                </c:pt>
                <c:pt idx="21">
                  <c:v>2.5431832130061938E+22</c:v>
                </c:pt>
                <c:pt idx="22">
                  <c:v>2.6214599952009615E+22</c:v>
                </c:pt>
                <c:pt idx="23">
                  <c:v>2.6780988486470146E+22</c:v>
                </c:pt>
                <c:pt idx="24">
                  <c:v>2.7032826626198609E+22</c:v>
                </c:pt>
                <c:pt idx="25">
                  <c:v>2.776509693594618E+22</c:v>
                </c:pt>
                <c:pt idx="26">
                  <c:v>2.826768268700736E+22</c:v>
                </c:pt>
                <c:pt idx="27">
                  <c:v>2.852386753233725E+22</c:v>
                </c:pt>
                <c:pt idx="28">
                  <c:v>2.8757101423938861E+22</c:v>
                </c:pt>
                <c:pt idx="29">
                  <c:v>2.915830448248801E+22</c:v>
                </c:pt>
                <c:pt idx="30">
                  <c:v>2.9146557558553009E+22</c:v>
                </c:pt>
                <c:pt idx="31">
                  <c:v>2.946613334024962E+22</c:v>
                </c:pt>
                <c:pt idx="32">
                  <c:v>2.9821972690442916E+22</c:v>
                </c:pt>
                <c:pt idx="33">
                  <c:v>3.027564637941772E+22</c:v>
                </c:pt>
                <c:pt idx="34">
                  <c:v>3.1429917014655762E+22</c:v>
                </c:pt>
                <c:pt idx="35">
                  <c:v>3.4478466348857388E+22</c:v>
                </c:pt>
                <c:pt idx="36">
                  <c:v>3.4982914119751308E+22</c:v>
                </c:pt>
                <c:pt idx="37">
                  <c:v>3.4891490217263807E+22</c:v>
                </c:pt>
                <c:pt idx="38">
                  <c:v>3.45017817819753E+22</c:v>
                </c:pt>
                <c:pt idx="39">
                  <c:v>3.4521015581046565E+22</c:v>
                </c:pt>
                <c:pt idx="40">
                  <c:v>3.4757616737408042E+22</c:v>
                </c:pt>
                <c:pt idx="41">
                  <c:v>3.4763968007398893E+22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E8-46B2-BA33-B79FECA4746A}"/>
            </c:ext>
          </c:extLst>
        </c:ser>
        <c:ser>
          <c:idx val="4"/>
          <c:order val="4"/>
          <c:tx>
            <c:strRef>
              <c:f>'Stage 4'!$A$1</c:f>
              <c:strCache>
                <c:ptCount val="1"/>
                <c:pt idx="0">
                  <c:v>Stage 4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'Stage 4'!$43:$43</c:f>
              <c:numCache>
                <c:formatCode>General</c:formatCode>
                <c:ptCount val="16384"/>
                <c:pt idx="1">
                  <c:v>0</c:v>
                </c:pt>
                <c:pt idx="2">
                  <c:v>-5</c:v>
                </c:pt>
                <c:pt idx="3">
                  <c:v>-10</c:v>
                </c:pt>
                <c:pt idx="4">
                  <c:v>-15</c:v>
                </c:pt>
                <c:pt idx="5">
                  <c:v>-20</c:v>
                </c:pt>
                <c:pt idx="6">
                  <c:v>-25</c:v>
                </c:pt>
                <c:pt idx="7">
                  <c:v>-30</c:v>
                </c:pt>
                <c:pt idx="8">
                  <c:v>-35</c:v>
                </c:pt>
                <c:pt idx="9">
                  <c:v>-40</c:v>
                </c:pt>
                <c:pt idx="10">
                  <c:v>-45</c:v>
                </c:pt>
                <c:pt idx="11">
                  <c:v>-50</c:v>
                </c:pt>
              </c:numCache>
            </c:numRef>
          </c:xVal>
          <c:yVal>
            <c:numRef>
              <c:f>'Stage 4'!$49:$49</c:f>
              <c:numCache>
                <c:formatCode>General</c:formatCode>
                <c:ptCount val="16384"/>
                <c:pt idx="1">
                  <c:v>1.142826224733278E+20</c:v>
                </c:pt>
                <c:pt idx="2">
                  <c:v>6.5810326855273847E+20</c:v>
                </c:pt>
                <c:pt idx="3">
                  <c:v>9.8777259964937732E+20</c:v>
                </c:pt>
                <c:pt idx="4">
                  <c:v>2.2640791980243076E+21</c:v>
                </c:pt>
                <c:pt idx="5">
                  <c:v>2.4001445122786591E+21</c:v>
                </c:pt>
                <c:pt idx="6">
                  <c:v>2.5928064913689165E+21</c:v>
                </c:pt>
                <c:pt idx="7">
                  <c:v>2.8238043887067207E+21</c:v>
                </c:pt>
                <c:pt idx="8">
                  <c:v>3.0783082048908999E+21</c:v>
                </c:pt>
                <c:pt idx="9">
                  <c:v>3.3642650988672398E+21</c:v>
                </c:pt>
                <c:pt idx="10">
                  <c:v>3.7972570923497176E+21</c:v>
                </c:pt>
                <c:pt idx="11">
                  <c:v>3.9708589385407975E+21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E8-46B2-BA33-B79FECA47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553888"/>
        <c:axId val="1127550560"/>
      </c:scatterChart>
      <c:valAx>
        <c:axId val="112755388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Voltage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622768563504027"/>
              <c:y val="0.854425164279490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50560"/>
        <c:crosses val="autoZero"/>
        <c:crossBetween val="midCat"/>
      </c:valAx>
      <c:valAx>
        <c:axId val="11275505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1/C^2</a:t>
                </a:r>
                <a:endParaRPr lang="en-SI">
                  <a:effectLst/>
                </a:endParaRPr>
              </a:p>
            </c:rich>
          </c:tx>
          <c:layout>
            <c:manualLayout>
              <c:xMode val="edge"/>
              <c:yMode val="edge"/>
              <c:x val="0.91082584091882135"/>
              <c:y val="0.380876808702945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53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LGAD_TYPE_3.1_6E15_28395-W1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'Stage 0'!$A$1</c:f>
              <c:strCache>
                <c:ptCount val="1"/>
                <c:pt idx="0">
                  <c:v>Stage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'Stage 0'!$13:$13</c:f>
              <c:numCache>
                <c:formatCode>General</c:formatCode>
                <c:ptCount val="16384"/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-5.5</c:v>
                </c:pt>
                <c:pt idx="12">
                  <c:v>-6</c:v>
                </c:pt>
                <c:pt idx="13">
                  <c:v>-16</c:v>
                </c:pt>
                <c:pt idx="14">
                  <c:v>-26</c:v>
                </c:pt>
                <c:pt idx="15">
                  <c:v>-36</c:v>
                </c:pt>
                <c:pt idx="16">
                  <c:v>-46</c:v>
                </c:pt>
                <c:pt idx="17">
                  <c:v>-56</c:v>
                </c:pt>
                <c:pt idx="18">
                  <c:v>-66</c:v>
                </c:pt>
                <c:pt idx="19">
                  <c:v>-76</c:v>
                </c:pt>
                <c:pt idx="20">
                  <c:v>-86</c:v>
                </c:pt>
                <c:pt idx="21">
                  <c:v>-96</c:v>
                </c:pt>
                <c:pt idx="22">
                  <c:v>-106</c:v>
                </c:pt>
                <c:pt idx="23">
                  <c:v>-116</c:v>
                </c:pt>
                <c:pt idx="24">
                  <c:v>-126</c:v>
                </c:pt>
                <c:pt idx="25">
                  <c:v>-136</c:v>
                </c:pt>
                <c:pt idx="26">
                  <c:v>-146</c:v>
                </c:pt>
                <c:pt idx="27">
                  <c:v>-156</c:v>
                </c:pt>
                <c:pt idx="28">
                  <c:v>-166</c:v>
                </c:pt>
                <c:pt idx="29">
                  <c:v>-176</c:v>
                </c:pt>
                <c:pt idx="30">
                  <c:v>-186</c:v>
                </c:pt>
                <c:pt idx="31">
                  <c:v>-196</c:v>
                </c:pt>
                <c:pt idx="32">
                  <c:v>-206</c:v>
                </c:pt>
              </c:numCache>
            </c:numRef>
          </c:xVal>
          <c:yVal>
            <c:numRef>
              <c:f>'Stage 0'!$19:$19</c:f>
              <c:numCache>
                <c:formatCode>0.00E+00</c:formatCode>
                <c:ptCount val="16384"/>
                <c:pt idx="1">
                  <c:v>7.2724889542691665E+20</c:v>
                </c:pt>
                <c:pt idx="2">
                  <c:v>6.1407655385913806E+20</c:v>
                </c:pt>
                <c:pt idx="3">
                  <c:v>6.5603832564467604E+20</c:v>
                </c:pt>
                <c:pt idx="4">
                  <c:v>7.4773499069610747E+20</c:v>
                </c:pt>
                <c:pt idx="5">
                  <c:v>8.6562210139168113E+20</c:v>
                </c:pt>
                <c:pt idx="6">
                  <c:v>9.741256637692273E+20</c:v>
                </c:pt>
                <c:pt idx="7">
                  <c:v>1.0666333481013987E+21</c:v>
                </c:pt>
                <c:pt idx="8">
                  <c:v>1.1024436339838179E+21</c:v>
                </c:pt>
                <c:pt idx="9">
                  <c:v>1.1070187467424129E+21</c:v>
                </c:pt>
                <c:pt idx="10">
                  <c:v>1.1220880768493439E+21</c:v>
                </c:pt>
                <c:pt idx="11">
                  <c:v>1.1515139470315627E+21</c:v>
                </c:pt>
                <c:pt idx="12">
                  <c:v>1.1895364090749203E+21</c:v>
                </c:pt>
                <c:pt idx="13">
                  <c:v>2.2557210024142682E+21</c:v>
                </c:pt>
                <c:pt idx="14">
                  <c:v>3.4406289705730305E+21</c:v>
                </c:pt>
                <c:pt idx="15">
                  <c:v>4.7247787277026675E+21</c:v>
                </c:pt>
                <c:pt idx="16">
                  <c:v>6.2474419501421182E+21</c:v>
                </c:pt>
                <c:pt idx="17">
                  <c:v>8.4659707632885946E+21</c:v>
                </c:pt>
                <c:pt idx="18">
                  <c:v>1.2143826316292149E+22</c:v>
                </c:pt>
                <c:pt idx="19">
                  <c:v>1.7365899367008229E+22</c:v>
                </c:pt>
                <c:pt idx="20">
                  <c:v>2.2811033013750218E+22</c:v>
                </c:pt>
                <c:pt idx="21">
                  <c:v>2.7389579772882871E+22</c:v>
                </c:pt>
                <c:pt idx="22">
                  <c:v>3.0768336194908715E+22</c:v>
                </c:pt>
                <c:pt idx="23">
                  <c:v>3.3601567588374003E+22</c:v>
                </c:pt>
                <c:pt idx="24">
                  <c:v>3.4994563757734881E+22</c:v>
                </c:pt>
                <c:pt idx="25">
                  <c:v>3.6333896057517005E+22</c:v>
                </c:pt>
                <c:pt idx="26">
                  <c:v>3.7347644602166872E+22</c:v>
                </c:pt>
                <c:pt idx="27">
                  <c:v>3.8513781348883059E+22</c:v>
                </c:pt>
                <c:pt idx="28">
                  <c:v>3.8840244574674139E+22</c:v>
                </c:pt>
                <c:pt idx="29">
                  <c:v>3.965015173914958E+22</c:v>
                </c:pt>
                <c:pt idx="30">
                  <c:v>4.0527725002010942E+22</c:v>
                </c:pt>
                <c:pt idx="31">
                  <c:v>4.1410647392440835E+22</c:v>
                </c:pt>
                <c:pt idx="32">
                  <c:v>4.1095105013302652E+22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24-47C0-87E3-18F435560863}"/>
            </c:ext>
          </c:extLst>
        </c:ser>
        <c:ser>
          <c:idx val="1"/>
          <c:order val="1"/>
          <c:tx>
            <c:strRef>
              <c:f>'Stage 1'!$H$1</c:f>
              <c:strCache>
                <c:ptCount val="1"/>
                <c:pt idx="0">
                  <c:v>Stage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1'!$13:$13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  <c:pt idx="7">
                  <c:v>-70</c:v>
                </c:pt>
                <c:pt idx="8">
                  <c:v>-80</c:v>
                </c:pt>
                <c:pt idx="9">
                  <c:v>-90</c:v>
                </c:pt>
                <c:pt idx="10">
                  <c:v>-100</c:v>
                </c:pt>
                <c:pt idx="11">
                  <c:v>-110</c:v>
                </c:pt>
                <c:pt idx="12">
                  <c:v>-120</c:v>
                </c:pt>
                <c:pt idx="13">
                  <c:v>-130</c:v>
                </c:pt>
                <c:pt idx="14">
                  <c:v>-140</c:v>
                </c:pt>
                <c:pt idx="15">
                  <c:v>-150</c:v>
                </c:pt>
                <c:pt idx="16">
                  <c:v>-160</c:v>
                </c:pt>
                <c:pt idx="17">
                  <c:v>-170</c:v>
                </c:pt>
                <c:pt idx="18">
                  <c:v>-180</c:v>
                </c:pt>
                <c:pt idx="19">
                  <c:v>-190</c:v>
                </c:pt>
                <c:pt idx="20">
                  <c:v>-200</c:v>
                </c:pt>
                <c:pt idx="21">
                  <c:v>-210</c:v>
                </c:pt>
                <c:pt idx="22">
                  <c:v>-220</c:v>
                </c:pt>
                <c:pt idx="23">
                  <c:v>-230</c:v>
                </c:pt>
                <c:pt idx="24">
                  <c:v>-240</c:v>
                </c:pt>
                <c:pt idx="25">
                  <c:v>-250</c:v>
                </c:pt>
                <c:pt idx="26">
                  <c:v>-260</c:v>
                </c:pt>
                <c:pt idx="27">
                  <c:v>-270</c:v>
                </c:pt>
                <c:pt idx="28">
                  <c:v>-280</c:v>
                </c:pt>
                <c:pt idx="29">
                  <c:v>-290</c:v>
                </c:pt>
                <c:pt idx="30">
                  <c:v>-300</c:v>
                </c:pt>
                <c:pt idx="31">
                  <c:v>-310</c:v>
                </c:pt>
                <c:pt idx="32">
                  <c:v>-320</c:v>
                </c:pt>
                <c:pt idx="33">
                  <c:v>-330</c:v>
                </c:pt>
                <c:pt idx="34">
                  <c:v>-340</c:v>
                </c:pt>
                <c:pt idx="35">
                  <c:v>-350</c:v>
                </c:pt>
                <c:pt idx="36">
                  <c:v>-360</c:v>
                </c:pt>
                <c:pt idx="37">
                  <c:v>-370</c:v>
                </c:pt>
                <c:pt idx="38">
                  <c:v>-380</c:v>
                </c:pt>
                <c:pt idx="39">
                  <c:v>-390</c:v>
                </c:pt>
                <c:pt idx="40">
                  <c:v>-400</c:v>
                </c:pt>
              </c:numCache>
            </c:numRef>
          </c:xVal>
          <c:yVal>
            <c:numRef>
              <c:f>'Stage 1'!$19:$19</c:f>
              <c:numCache>
                <c:formatCode>0.00E+00</c:formatCode>
                <c:ptCount val="16384"/>
                <c:pt idx="1">
                  <c:v>1.0694655836011649E+20</c:v>
                </c:pt>
                <c:pt idx="2">
                  <c:v>9.036796448496082E+20</c:v>
                </c:pt>
                <c:pt idx="3">
                  <c:v>1.6937457575565446E+21</c:v>
                </c:pt>
                <c:pt idx="4">
                  <c:v>2.5444079974789069E+21</c:v>
                </c:pt>
                <c:pt idx="5">
                  <c:v>3.2582272739356312E+21</c:v>
                </c:pt>
                <c:pt idx="6">
                  <c:v>4.1216526946805246E+21</c:v>
                </c:pt>
                <c:pt idx="7">
                  <c:v>4.9346294767641753E+21</c:v>
                </c:pt>
                <c:pt idx="8">
                  <c:v>5.699073650502034E+21</c:v>
                </c:pt>
                <c:pt idx="9">
                  <c:v>6.4735364976703386E+21</c:v>
                </c:pt>
                <c:pt idx="10">
                  <c:v>7.2572952413702833E+21</c:v>
                </c:pt>
                <c:pt idx="11">
                  <c:v>7.9780636126656227E+21</c:v>
                </c:pt>
                <c:pt idx="12">
                  <c:v>8.8038577646172331E+21</c:v>
                </c:pt>
                <c:pt idx="13">
                  <c:v>9.508308437357736E+21</c:v>
                </c:pt>
                <c:pt idx="14">
                  <c:v>1.0149331957696843E+22</c:v>
                </c:pt>
                <c:pt idx="15">
                  <c:v>1.0777530472387505E+22</c:v>
                </c:pt>
                <c:pt idx="16">
                  <c:v>1.1566905291523693E+22</c:v>
                </c:pt>
                <c:pt idx="17">
                  <c:v>1.2238778838258373E+22</c:v>
                </c:pt>
                <c:pt idx="18">
                  <c:v>1.3046131344216047E+22</c:v>
                </c:pt>
                <c:pt idx="19">
                  <c:v>1.3732116256804741E+22</c:v>
                </c:pt>
                <c:pt idx="20">
                  <c:v>1.4427352825976605E+22</c:v>
                </c:pt>
                <c:pt idx="21">
                  <c:v>1.4980896848214533E+22</c:v>
                </c:pt>
                <c:pt idx="22">
                  <c:v>1.5784809266426061E+22</c:v>
                </c:pt>
                <c:pt idx="23">
                  <c:v>1.6487372883412916E+22</c:v>
                </c:pt>
                <c:pt idx="24">
                  <c:v>1.7149889874559114E+22</c:v>
                </c:pt>
                <c:pt idx="25">
                  <c:v>1.780269282441247E+22</c:v>
                </c:pt>
                <c:pt idx="26">
                  <c:v>1.8403533739980508E+22</c:v>
                </c:pt>
                <c:pt idx="27">
                  <c:v>1.904167075160743E+22</c:v>
                </c:pt>
                <c:pt idx="28">
                  <c:v>1.9215644182027828E+22</c:v>
                </c:pt>
                <c:pt idx="29">
                  <c:v>1.7866953349941376E+22</c:v>
                </c:pt>
                <c:pt idx="30">
                  <c:v>1.6670655231623982E+22</c:v>
                </c:pt>
                <c:pt idx="31">
                  <c:v>1.5546197765799367E+22</c:v>
                </c:pt>
                <c:pt idx="32">
                  <c:v>1.4216033195436863E+22</c:v>
                </c:pt>
                <c:pt idx="33">
                  <c:v>1.1024605315597309E+22</c:v>
                </c:pt>
                <c:pt idx="34">
                  <c:v>1.1037279971334227E+22</c:v>
                </c:pt>
                <c:pt idx="35">
                  <c:v>1.1326325143077231E+22</c:v>
                </c:pt>
                <c:pt idx="36">
                  <c:v>1.1636860999695822E+22</c:v>
                </c:pt>
                <c:pt idx="37">
                  <c:v>1.1819986127235559E+22</c:v>
                </c:pt>
                <c:pt idx="38">
                  <c:v>1.2089090762290554E+22</c:v>
                </c:pt>
                <c:pt idx="39">
                  <c:v>1.2141257307225082E+22</c:v>
                </c:pt>
                <c:pt idx="40">
                  <c:v>1.2158748023547289E+22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24-47C0-87E3-18F435560863}"/>
            </c:ext>
          </c:extLst>
        </c:ser>
        <c:ser>
          <c:idx val="2"/>
          <c:order val="2"/>
          <c:tx>
            <c:strRef>
              <c:f>'Stage 2'!$A$1</c:f>
              <c:strCache>
                <c:ptCount val="1"/>
                <c:pt idx="0">
                  <c:v>Stage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2'!$13:$13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-18</c:v>
                </c:pt>
                <c:pt idx="7">
                  <c:v>-19</c:v>
                </c:pt>
                <c:pt idx="8">
                  <c:v>-20</c:v>
                </c:pt>
                <c:pt idx="9">
                  <c:v>-21</c:v>
                </c:pt>
                <c:pt idx="10">
                  <c:v>-22</c:v>
                </c:pt>
                <c:pt idx="11">
                  <c:v>-23</c:v>
                </c:pt>
                <c:pt idx="12">
                  <c:v>-24</c:v>
                </c:pt>
                <c:pt idx="13">
                  <c:v>-25</c:v>
                </c:pt>
                <c:pt idx="14">
                  <c:v>-30</c:v>
                </c:pt>
                <c:pt idx="15">
                  <c:v>-40</c:v>
                </c:pt>
                <c:pt idx="16">
                  <c:v>-50</c:v>
                </c:pt>
                <c:pt idx="17">
                  <c:v>-60</c:v>
                </c:pt>
                <c:pt idx="18">
                  <c:v>-70</c:v>
                </c:pt>
                <c:pt idx="19">
                  <c:v>-80</c:v>
                </c:pt>
                <c:pt idx="20">
                  <c:v>-90</c:v>
                </c:pt>
                <c:pt idx="21">
                  <c:v>-100</c:v>
                </c:pt>
                <c:pt idx="22">
                  <c:v>-110</c:v>
                </c:pt>
                <c:pt idx="23">
                  <c:v>-120</c:v>
                </c:pt>
                <c:pt idx="24">
                  <c:v>-130</c:v>
                </c:pt>
                <c:pt idx="25">
                  <c:v>-140</c:v>
                </c:pt>
                <c:pt idx="26">
                  <c:v>-150</c:v>
                </c:pt>
                <c:pt idx="27">
                  <c:v>-160</c:v>
                </c:pt>
                <c:pt idx="28">
                  <c:v>-170</c:v>
                </c:pt>
                <c:pt idx="29">
                  <c:v>-180</c:v>
                </c:pt>
                <c:pt idx="30">
                  <c:v>-190</c:v>
                </c:pt>
                <c:pt idx="31">
                  <c:v>-200</c:v>
                </c:pt>
                <c:pt idx="32">
                  <c:v>-210</c:v>
                </c:pt>
                <c:pt idx="33">
                  <c:v>-220</c:v>
                </c:pt>
                <c:pt idx="34">
                  <c:v>-230</c:v>
                </c:pt>
              </c:numCache>
            </c:numRef>
          </c:xVal>
          <c:yVal>
            <c:numRef>
              <c:f>'Stage 2'!$19:$19</c:f>
              <c:numCache>
                <c:formatCode>0.00E+00</c:formatCode>
                <c:ptCount val="16384"/>
                <c:pt idx="1">
                  <c:v>5.1860078278543942E+19</c:v>
                </c:pt>
                <c:pt idx="2">
                  <c:v>7.2492646980201005E+19</c:v>
                </c:pt>
                <c:pt idx="3">
                  <c:v>9.1783669122663039E+19</c:v>
                </c:pt>
                <c:pt idx="4">
                  <c:v>9.6116878123798544E+19</c:v>
                </c:pt>
                <c:pt idx="5">
                  <c:v>1.0119744791124856E+20</c:v>
                </c:pt>
                <c:pt idx="6">
                  <c:v>1.0723003225609631E+20</c:v>
                </c:pt>
                <c:pt idx="7">
                  <c:v>1.1482970862399021E+20</c:v>
                </c:pt>
                <c:pt idx="8">
                  <c:v>1.2677745506510032E+20</c:v>
                </c:pt>
                <c:pt idx="9">
                  <c:v>1.522702528308592E+20</c:v>
                </c:pt>
                <c:pt idx="10">
                  <c:v>2.0277771031105939E+20</c:v>
                </c:pt>
                <c:pt idx="11">
                  <c:v>2.8641582470651347E+20</c:v>
                </c:pt>
                <c:pt idx="12">
                  <c:v>4.5126754847723645E+20</c:v>
                </c:pt>
                <c:pt idx="13">
                  <c:v>5.9569444738978205E+20</c:v>
                </c:pt>
                <c:pt idx="14">
                  <c:v>1.1941529994889307E+21</c:v>
                </c:pt>
                <c:pt idx="15">
                  <c:v>2.2227677765670881E+21</c:v>
                </c:pt>
                <c:pt idx="16">
                  <c:v>3.1747961287339483E+21</c:v>
                </c:pt>
                <c:pt idx="17">
                  <c:v>4.0780759634374668E+21</c:v>
                </c:pt>
                <c:pt idx="18">
                  <c:v>4.9645063916231579E+21</c:v>
                </c:pt>
                <c:pt idx="19">
                  <c:v>5.7889229180405474E+21</c:v>
                </c:pt>
                <c:pt idx="20">
                  <c:v>6.5283631944664477E+21</c:v>
                </c:pt>
                <c:pt idx="21">
                  <c:v>7.260263738485246E+21</c:v>
                </c:pt>
                <c:pt idx="22">
                  <c:v>8.1081872012828549E+21</c:v>
                </c:pt>
                <c:pt idx="23">
                  <c:v>8.6830248992991064E+21</c:v>
                </c:pt>
                <c:pt idx="24">
                  <c:v>9.0473602891942535E+21</c:v>
                </c:pt>
                <c:pt idx="25">
                  <c:v>9.4047636175037116E+21</c:v>
                </c:pt>
                <c:pt idx="26">
                  <c:v>9.5512884131993391E+21</c:v>
                </c:pt>
                <c:pt idx="27">
                  <c:v>9.5479288651801501E+21</c:v>
                </c:pt>
                <c:pt idx="28">
                  <c:v>9.4947863347764302E+21</c:v>
                </c:pt>
                <c:pt idx="29">
                  <c:v>9.305952527482578E+21</c:v>
                </c:pt>
                <c:pt idx="30">
                  <c:v>8.9214976495550758E+21</c:v>
                </c:pt>
                <c:pt idx="31">
                  <c:v>8.7741949145349053E+21</c:v>
                </c:pt>
                <c:pt idx="32">
                  <c:v>8.4358278480159236E+21</c:v>
                </c:pt>
                <c:pt idx="33">
                  <c:v>8.3297608210869943E+21</c:v>
                </c:pt>
                <c:pt idx="34">
                  <c:v>8.1905817152008141E+21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24-47C0-87E3-18F435560863}"/>
            </c:ext>
          </c:extLst>
        </c:ser>
        <c:ser>
          <c:idx val="3"/>
          <c:order val="3"/>
          <c:tx>
            <c:strRef>
              <c:f>'Stage 3'!$A$1</c:f>
              <c:strCache>
                <c:ptCount val="1"/>
                <c:pt idx="0">
                  <c:v>Stage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3'!$13:$13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-18</c:v>
                </c:pt>
                <c:pt idx="7">
                  <c:v>-19</c:v>
                </c:pt>
                <c:pt idx="8">
                  <c:v>-20</c:v>
                </c:pt>
                <c:pt idx="9">
                  <c:v>-21</c:v>
                </c:pt>
                <c:pt idx="10">
                  <c:v>-22</c:v>
                </c:pt>
                <c:pt idx="11">
                  <c:v>-23</c:v>
                </c:pt>
                <c:pt idx="12">
                  <c:v>-24</c:v>
                </c:pt>
                <c:pt idx="13">
                  <c:v>-25</c:v>
                </c:pt>
                <c:pt idx="14">
                  <c:v>-26</c:v>
                </c:pt>
                <c:pt idx="15">
                  <c:v>-27</c:v>
                </c:pt>
                <c:pt idx="16">
                  <c:v>-28</c:v>
                </c:pt>
                <c:pt idx="17">
                  <c:v>-29</c:v>
                </c:pt>
                <c:pt idx="18">
                  <c:v>-30</c:v>
                </c:pt>
                <c:pt idx="19">
                  <c:v>-40</c:v>
                </c:pt>
                <c:pt idx="20">
                  <c:v>-45</c:v>
                </c:pt>
                <c:pt idx="21">
                  <c:v>-50</c:v>
                </c:pt>
                <c:pt idx="22">
                  <c:v>-55</c:v>
                </c:pt>
                <c:pt idx="23">
                  <c:v>-60</c:v>
                </c:pt>
                <c:pt idx="24">
                  <c:v>-65</c:v>
                </c:pt>
                <c:pt idx="25">
                  <c:v>-70</c:v>
                </c:pt>
                <c:pt idx="26">
                  <c:v>-75</c:v>
                </c:pt>
                <c:pt idx="27">
                  <c:v>-80</c:v>
                </c:pt>
                <c:pt idx="28">
                  <c:v>-90</c:v>
                </c:pt>
                <c:pt idx="29">
                  <c:v>-100</c:v>
                </c:pt>
                <c:pt idx="30">
                  <c:v>-110</c:v>
                </c:pt>
              </c:numCache>
            </c:numRef>
          </c:xVal>
          <c:yVal>
            <c:numRef>
              <c:f>'Stage 3'!$19:$19</c:f>
              <c:numCache>
                <c:formatCode>0.00E+00</c:formatCode>
                <c:ptCount val="16384"/>
                <c:pt idx="1">
                  <c:v>4.3452189161220334E+19</c:v>
                </c:pt>
                <c:pt idx="2">
                  <c:v>7.0045540954601775E+19</c:v>
                </c:pt>
                <c:pt idx="3">
                  <c:v>8.7267191354365641E+19</c:v>
                </c:pt>
                <c:pt idx="4">
                  <c:v>9.1275779737267962E+19</c:v>
                </c:pt>
                <c:pt idx="5">
                  <c:v>9.5589473393577263E+19</c:v>
                </c:pt>
                <c:pt idx="6">
                  <c:v>1.0011349651966543E+20</c:v>
                </c:pt>
                <c:pt idx="7">
                  <c:v>1.0506180133785959E+20</c:v>
                </c:pt>
                <c:pt idx="8">
                  <c:v>1.1097006694817246E+20</c:v>
                </c:pt>
                <c:pt idx="9">
                  <c:v>1.1794275423993002E+20</c:v>
                </c:pt>
                <c:pt idx="10">
                  <c:v>1.290606514851127E+20</c:v>
                </c:pt>
                <c:pt idx="11">
                  <c:v>1.5211779407946226E+20</c:v>
                </c:pt>
                <c:pt idx="12">
                  <c:v>2.0576308916326099E+20</c:v>
                </c:pt>
                <c:pt idx="13">
                  <c:v>2.9633353341796326E+20</c:v>
                </c:pt>
                <c:pt idx="14">
                  <c:v>4.8487315402851536E+20</c:v>
                </c:pt>
                <c:pt idx="15">
                  <c:v>6.773144353709384E+20</c:v>
                </c:pt>
                <c:pt idx="16">
                  <c:v>8.4050066846320925E+20</c:v>
                </c:pt>
                <c:pt idx="17">
                  <c:v>9.9133369689067173E+20</c:v>
                </c:pt>
                <c:pt idx="18">
                  <c:v>1.1337093390515054E+21</c:v>
                </c:pt>
                <c:pt idx="19">
                  <c:v>2.425292193653816E+21</c:v>
                </c:pt>
                <c:pt idx="20">
                  <c:v>4.2280859394490483E+21</c:v>
                </c:pt>
                <c:pt idx="21">
                  <c:v>5.0935965023555593E+21</c:v>
                </c:pt>
                <c:pt idx="22">
                  <c:v>5.9553040534680738E+21</c:v>
                </c:pt>
                <c:pt idx="23">
                  <c:v>6.7442498989366056E+21</c:v>
                </c:pt>
                <c:pt idx="24">
                  <c:v>7.4835363646171827E+21</c:v>
                </c:pt>
                <c:pt idx="25">
                  <c:v>8.1974055925949263E+21</c:v>
                </c:pt>
                <c:pt idx="26">
                  <c:v>8.5512040454446551E+21</c:v>
                </c:pt>
                <c:pt idx="27">
                  <c:v>8.3195829865601156E+21</c:v>
                </c:pt>
                <c:pt idx="28">
                  <c:v>8.1119850838284944E+21</c:v>
                </c:pt>
                <c:pt idx="29">
                  <c:v>8.0430192039398956E+21</c:v>
                </c:pt>
                <c:pt idx="30">
                  <c:v>7.8937951067402802E+21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24-47C0-87E3-18F435560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488336"/>
        <c:axId val="998492080"/>
      </c:scatterChart>
      <c:valAx>
        <c:axId val="998488336"/>
        <c:scaling>
          <c:orientation val="maxMin"/>
          <c:min val="-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Voltage</a:t>
                </a:r>
                <a:endParaRPr lang="en-SI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492080"/>
        <c:crosses val="autoZero"/>
        <c:crossBetween val="midCat"/>
      </c:valAx>
      <c:valAx>
        <c:axId val="998492080"/>
        <c:scaling>
          <c:orientation val="minMax"/>
          <c:max val="4.5E+21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0" i="0" baseline="0">
                    <a:effectLst/>
                  </a:rPr>
                  <a:t>1/C^2</a:t>
                </a:r>
                <a:endParaRPr lang="en-SI" sz="2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1980995353108952"/>
              <c:y val="0.35853965706515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2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488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Vgl</a:t>
            </a:r>
          </a:p>
        </c:rich>
      </c:tx>
      <c:layout>
        <c:manualLayout>
          <c:xMode val="edge"/>
          <c:yMode val="edge"/>
          <c:x val="0.41997750281214857"/>
          <c:y val="0.15135137711877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63443704633419"/>
          <c:y val="0.14610342316096142"/>
          <c:w val="0.86072391415690619"/>
          <c:h val="0.589959496056096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'Graf Vgl + Vfd'!$A$3</c:f>
              <c:strCache>
                <c:ptCount val="1"/>
                <c:pt idx="0">
                  <c:v>LGAD_TYPE_3.1_8E14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Vgl + Vfd'!$B$2:$E$2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Vfd'!$B$3:$E$3</c:f>
              <c:numCache>
                <c:formatCode>General</c:formatCode>
                <c:ptCount val="4"/>
                <c:pt idx="0">
                  <c:v>27.4</c:v>
                </c:pt>
                <c:pt idx="1">
                  <c:v>27.9</c:v>
                </c:pt>
                <c:pt idx="2">
                  <c:v>32.1</c:v>
                </c:pt>
                <c:pt idx="3">
                  <c:v>34.6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A6-43B8-98AA-3AEC21F55AD9}"/>
            </c:ext>
          </c:extLst>
        </c:ser>
        <c:ser>
          <c:idx val="1"/>
          <c:order val="1"/>
          <c:tx>
            <c:strRef>
              <c:f>'Graf Vgl + Vfd'!$A$4</c:f>
              <c:strCache>
                <c:ptCount val="1"/>
                <c:pt idx="0">
                  <c:v>LGAD_TYPE_3.1_6E15_28395-W1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('Graf Vgl + Vfd'!$B$2,'Graf Vgl + Vfd'!$D$2,'Graf Vgl + Vfd'!$E$2)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('Graf Vgl + Vfd'!$B$4,'Graf Vgl + Vfd'!$D$4,'Graf Vgl + Vfd'!$E$4)</c:f>
              <c:numCache>
                <c:formatCode>General</c:formatCode>
                <c:ptCount val="3"/>
                <c:pt idx="0">
                  <c:v>5</c:v>
                </c:pt>
                <c:pt idx="1">
                  <c:v>21.6</c:v>
                </c:pt>
                <c:pt idx="2">
                  <c:v>23.9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A6-43B8-98AA-3AEC21F55AD9}"/>
            </c:ext>
          </c:extLst>
        </c:ser>
        <c:ser>
          <c:idx val="2"/>
          <c:order val="2"/>
          <c:tx>
            <c:strRef>
              <c:f>'Graf Vgl + Vfd'!$A$5</c:f>
              <c:strCache>
                <c:ptCount val="1"/>
                <c:pt idx="0">
                  <c:v>LG_SE5_TYPE_3.1_UMB_3E15_28995-W2_Single_Set-P3</c:v>
                </c:pt>
              </c:strCache>
            </c:strRef>
          </c:tx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'Graf Vgl + Vfd'!$B$2:$F$2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'Graf Vgl + Vfd'!$B$5:$F$5</c:f>
              <c:numCache>
                <c:formatCode>General</c:formatCode>
                <c:ptCount val="5"/>
                <c:pt idx="0">
                  <c:v>10.199999999999999</c:v>
                </c:pt>
                <c:pt idx="1">
                  <c:v>14</c:v>
                </c:pt>
                <c:pt idx="2">
                  <c:v>24.4</c:v>
                </c:pt>
                <c:pt idx="3">
                  <c:v>27.7</c:v>
                </c:pt>
                <c:pt idx="4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A6-43B8-98AA-3AEC21F55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1537472"/>
        <c:axId val="2054805984"/>
      </c:scatterChart>
      <c:valAx>
        <c:axId val="2041537472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Steps</a:t>
                </a:r>
              </a:p>
            </c:rich>
          </c:tx>
          <c:layout>
            <c:manualLayout>
              <c:xMode val="edge"/>
              <c:yMode val="edge"/>
              <c:x val="0.58733606412406003"/>
              <c:y val="0.802585708037575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805984"/>
        <c:crosses val="autoZero"/>
        <c:crossBetween val="midCat"/>
        <c:majorUnit val="1"/>
      </c:valAx>
      <c:valAx>
        <c:axId val="205480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1537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528910301306675"/>
          <c:y val="0.52452598842749321"/>
          <c:w val="0.53210516788849671"/>
          <c:h val="0.1841225792721855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Vfd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22522161637972"/>
          <c:y val="0.14073536526366717"/>
          <c:w val="0.80332659880695423"/>
          <c:h val="0.33058104674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'Graf Vgl + Vfd'!$A$11</c:f>
              <c:strCache>
                <c:ptCount val="1"/>
                <c:pt idx="0">
                  <c:v>LGAD_TYPE_3.1_8E14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 Vgl + Vfd'!$B$10:$E$10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Vfd'!$B$11:$E$11</c:f>
              <c:numCache>
                <c:formatCode>General</c:formatCode>
                <c:ptCount val="4"/>
                <c:pt idx="0">
                  <c:v>61</c:v>
                </c:pt>
                <c:pt idx="1">
                  <c:v>128.80000000000001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70-4EB4-8B01-34505DF3BF33}"/>
            </c:ext>
          </c:extLst>
        </c:ser>
        <c:ser>
          <c:idx val="1"/>
          <c:order val="1"/>
          <c:tx>
            <c:strRef>
              <c:f>'Graf Vgl + Vfd'!$A$12</c:f>
              <c:strCache>
                <c:ptCount val="1"/>
                <c:pt idx="0">
                  <c:v>LGAD_TYPE_3.1_6E15_28395-W1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'Graf Vgl + Vfd'!$B$10:$E$10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Vfd'!$B$12:$E$12</c:f>
              <c:numCache>
                <c:formatCode>General</c:formatCode>
                <c:ptCount val="4"/>
                <c:pt idx="0">
                  <c:v>77.8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70-4EB4-8B01-34505DF3BF33}"/>
            </c:ext>
          </c:extLst>
        </c:ser>
        <c:ser>
          <c:idx val="2"/>
          <c:order val="2"/>
          <c:tx>
            <c:strRef>
              <c:f>'Graf Vgl + Vfd'!$A$13</c:f>
              <c:strCache>
                <c:ptCount val="1"/>
                <c:pt idx="0">
                  <c:v>LG_SE5_TYPE_3.1_UMB_3E15_28995-W2_Single_Set-P3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3"/>
            <c:marker>
              <c:symbol val="circle"/>
              <c:size val="9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49-4FCA-B950-FB024FAFFEF5}"/>
              </c:ext>
            </c:extLst>
          </c:dPt>
          <c:xVal>
            <c:numRef>
              <c:f>'Graf Vgl + Vfd'!$B$10:$E$10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Vfd'!$B$13:$E$13</c:f>
              <c:numCache>
                <c:formatCode>General</c:formatCode>
                <c:ptCount val="4"/>
                <c:pt idx="0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70-4EB4-8B01-34505DF3BF33}"/>
            </c:ext>
          </c:extLst>
        </c:ser>
        <c:ser>
          <c:idx val="3"/>
          <c:order val="3"/>
          <c:tx>
            <c:strRef>
              <c:f>'Graf Vgl + Vfd'!$A$14</c:f>
              <c:strCache>
                <c:ptCount val="1"/>
                <c:pt idx="0">
                  <c:v>PIN_SE5_TYPE_3.1_UMB_8E14_28995-W3_Single_Set-P2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'Graf Vgl + Vfd'!$B$10:$E$10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Vfd'!$B$14:$E$14</c:f>
              <c:numCache>
                <c:formatCode>General</c:formatCode>
                <c:ptCount val="4"/>
                <c:pt idx="0">
                  <c:v>40.799999999999997</c:v>
                </c:pt>
                <c:pt idx="1">
                  <c:v>146.80000000000001</c:v>
                </c:pt>
                <c:pt idx="2">
                  <c:v>113.5</c:v>
                </c:pt>
                <c:pt idx="3">
                  <c:v>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70-4EB4-8B01-34505DF3BF33}"/>
            </c:ext>
          </c:extLst>
        </c:ser>
        <c:ser>
          <c:idx val="4"/>
          <c:order val="4"/>
          <c:tx>
            <c:strRef>
              <c:f>'Graf Vgl + Vfd'!$A$15</c:f>
              <c:strCache>
                <c:ptCount val="1"/>
                <c:pt idx="0">
                  <c:v>PIN_SE5_TYPE_3.1_UMB_3E15_28995-W2_Single_Set-P3</c:v>
                </c:pt>
              </c:strCache>
            </c:strRef>
          </c:tx>
          <c:spPr>
            <a:ln w="952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'Graf Vgl + Vfd'!$B$10:$E$10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Vfd'!$B$15:$E$15</c:f>
              <c:numCache>
                <c:formatCode>General</c:formatCode>
                <c:ptCount val="4"/>
                <c:pt idx="0">
                  <c:v>79.400000000000006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70-4EB4-8B01-34505DF3B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42976"/>
        <c:axId val="2043480576"/>
      </c:scatterChart>
      <c:valAx>
        <c:axId val="600742976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Steps</a:t>
                </a:r>
              </a:p>
            </c:rich>
          </c:tx>
          <c:layout>
            <c:manualLayout>
              <c:xMode val="edge"/>
              <c:yMode val="edge"/>
              <c:x val="0.5130605657641123"/>
              <c:y val="0.51480886158558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480576"/>
        <c:crosses val="autoZero"/>
        <c:crossBetween val="midCat"/>
        <c:majorUnit val="1"/>
      </c:valAx>
      <c:valAx>
        <c:axId val="204348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742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092876499632229E-2"/>
          <c:y val="0.57002618401472327"/>
          <c:w val="0.86805296049731684"/>
          <c:h val="0.40094625327131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Vbd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'Graf Vgl + Vfd'!$A$19</c:f>
              <c:strCache>
                <c:ptCount val="1"/>
                <c:pt idx="0">
                  <c:v>LGAD_TYPE_3.1_8E14</c:v>
                </c:pt>
              </c:strCache>
            </c:strRef>
          </c:tx>
          <c:spPr>
            <a:ln w="95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'Graf Vgl + Vfd'!$B$18:$E$18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Vfd'!$B$19:$E$19</c:f>
              <c:numCache>
                <c:formatCode>General</c:formatCode>
                <c:ptCount val="4"/>
                <c:pt idx="1">
                  <c:v>290</c:v>
                </c:pt>
                <c:pt idx="2">
                  <c:v>160</c:v>
                </c:pt>
                <c:pt idx="3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AC-4AEB-B578-FE2314A8B0D6}"/>
            </c:ext>
          </c:extLst>
        </c:ser>
        <c:ser>
          <c:idx val="1"/>
          <c:order val="1"/>
          <c:tx>
            <c:strRef>
              <c:f>'Graf Vgl + Vfd'!$A$20</c:f>
              <c:strCache>
                <c:ptCount val="1"/>
                <c:pt idx="0">
                  <c:v>LGAD_TYPE_3.1_6E15_28395-W1</c:v>
                </c:pt>
              </c:strCache>
            </c:strRef>
          </c:tx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'Graf Vgl + Vfd'!$B$18:$E$18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Vfd'!$B$20:$E$20</c:f>
              <c:numCache>
                <c:formatCode>General</c:formatCode>
                <c:ptCount val="4"/>
                <c:pt idx="1">
                  <c:v>280</c:v>
                </c:pt>
                <c:pt idx="2">
                  <c:v>140</c:v>
                </c:pt>
                <c:pt idx="3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AC-4AEB-B578-FE2314A8B0D6}"/>
            </c:ext>
          </c:extLst>
        </c:ser>
        <c:ser>
          <c:idx val="2"/>
          <c:order val="2"/>
          <c:tx>
            <c:strRef>
              <c:f>'Graf Vgl + Vfd'!$A$21</c:f>
              <c:strCache>
                <c:ptCount val="1"/>
                <c:pt idx="0">
                  <c:v>LG_SE5_TYPE_3.1_UMB_3E15_28995-W2_Single_Set-P3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'Graf Vgl + Vfd'!$B$18:$E$18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Vfd'!$B$21:$E$21</c:f>
              <c:numCache>
                <c:formatCode>General</c:formatCode>
                <c:ptCount val="4"/>
                <c:pt idx="2">
                  <c:v>270</c:v>
                </c:pt>
                <c:pt idx="3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AC-4AEB-B578-FE2314A8B0D6}"/>
            </c:ext>
          </c:extLst>
        </c:ser>
        <c:ser>
          <c:idx val="4"/>
          <c:order val="4"/>
          <c:tx>
            <c:strRef>
              <c:f>'Graf Vgl + Vfd'!$A$23</c:f>
              <c:strCache>
                <c:ptCount val="1"/>
                <c:pt idx="0">
                  <c:v>PIN_SE5_TYPE_3.1_UMB_3E15_28995-W2_Single_Set-P3</c:v>
                </c:pt>
              </c:strCache>
            </c:strRef>
          </c:tx>
          <c:spPr>
            <a:ln w="9525" cap="rnd">
              <a:solidFill>
                <a:srgbClr val="D000B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000B7"/>
              </a:solidFill>
              <a:ln w="9525">
                <a:solidFill>
                  <a:srgbClr val="D000B7"/>
                </a:solidFill>
              </a:ln>
              <a:effectLst/>
            </c:spPr>
          </c:marker>
          <c:xVal>
            <c:numRef>
              <c:f>'Graf Vgl + Vfd'!$B$18:$E$18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'Graf Vgl + Vfd'!$B$23:$E$23</c:f>
              <c:numCache>
                <c:formatCode>General</c:formatCode>
                <c:ptCount val="4"/>
                <c:pt idx="1">
                  <c:v>250</c:v>
                </c:pt>
                <c:pt idx="2">
                  <c:v>310</c:v>
                </c:pt>
                <c:pt idx="3">
                  <c:v>340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AC-4AEB-B578-FE2314A8B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9871920"/>
        <c:axId val="1968237744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'Graf Vgl + Vfd'!$A$22</c15:sqref>
                        </c15:formulaRef>
                      </c:ext>
                    </c:extLst>
                    <c:strCache>
                      <c:ptCount val="1"/>
                      <c:pt idx="0">
                        <c:v>PIN_SE5_TYPE_3.1_UMB_8E14_28995-W3_Single_Set-P2</c:v>
                      </c:pt>
                    </c:strCache>
                  </c:strRef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'Graf Vgl + Vfd'!$B$18:$D$18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'Graf Vgl + Vfd'!$B$22:$D$22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3AAC-4AEB-B578-FE2314A8B0D6}"/>
                  </c:ext>
                </c:extLst>
              </c15:ser>
            </c15:filteredScatterSeries>
          </c:ext>
        </c:extLst>
      </c:scatterChart>
      <c:valAx>
        <c:axId val="203987192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Steps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37744"/>
        <c:crosses val="autoZero"/>
        <c:crossBetween val="midCat"/>
        <c:majorUnit val="1"/>
      </c:valAx>
      <c:valAx>
        <c:axId val="196823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871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PIN_SE5_TYPE_3.1_UMB_8E14_28995-W3_Single_Set-P2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v>Step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1'!$D$33:$AZ$33</c:f>
              <c:numCache>
                <c:formatCode>General</c:formatCode>
                <c:ptCount val="49"/>
                <c:pt idx="0">
                  <c:v>-20</c:v>
                </c:pt>
                <c:pt idx="1">
                  <c:v>-30</c:v>
                </c:pt>
                <c:pt idx="2">
                  <c:v>-40</c:v>
                </c:pt>
                <c:pt idx="3">
                  <c:v>-50</c:v>
                </c:pt>
                <c:pt idx="4">
                  <c:v>-60</c:v>
                </c:pt>
                <c:pt idx="5">
                  <c:v>-70</c:v>
                </c:pt>
                <c:pt idx="6">
                  <c:v>-80</c:v>
                </c:pt>
                <c:pt idx="7">
                  <c:v>-90</c:v>
                </c:pt>
                <c:pt idx="8">
                  <c:v>-100</c:v>
                </c:pt>
                <c:pt idx="9">
                  <c:v>-110</c:v>
                </c:pt>
                <c:pt idx="10">
                  <c:v>-120</c:v>
                </c:pt>
                <c:pt idx="11">
                  <c:v>-130</c:v>
                </c:pt>
                <c:pt idx="12">
                  <c:v>-140</c:v>
                </c:pt>
                <c:pt idx="13">
                  <c:v>-150</c:v>
                </c:pt>
                <c:pt idx="14">
                  <c:v>-160</c:v>
                </c:pt>
                <c:pt idx="15">
                  <c:v>-170</c:v>
                </c:pt>
                <c:pt idx="16">
                  <c:v>-180</c:v>
                </c:pt>
                <c:pt idx="17">
                  <c:v>-190</c:v>
                </c:pt>
                <c:pt idx="18">
                  <c:v>-200</c:v>
                </c:pt>
                <c:pt idx="19">
                  <c:v>-210</c:v>
                </c:pt>
                <c:pt idx="20">
                  <c:v>-220</c:v>
                </c:pt>
                <c:pt idx="21">
                  <c:v>-230</c:v>
                </c:pt>
                <c:pt idx="22">
                  <c:v>-240</c:v>
                </c:pt>
                <c:pt idx="23">
                  <c:v>-250</c:v>
                </c:pt>
                <c:pt idx="24">
                  <c:v>-260</c:v>
                </c:pt>
                <c:pt idx="25">
                  <c:v>-270</c:v>
                </c:pt>
                <c:pt idx="26">
                  <c:v>-280</c:v>
                </c:pt>
                <c:pt idx="27">
                  <c:v>-290</c:v>
                </c:pt>
                <c:pt idx="28">
                  <c:v>-300</c:v>
                </c:pt>
                <c:pt idx="29">
                  <c:v>-310</c:v>
                </c:pt>
                <c:pt idx="30">
                  <c:v>-320</c:v>
                </c:pt>
                <c:pt idx="31">
                  <c:v>-330</c:v>
                </c:pt>
                <c:pt idx="32">
                  <c:v>-340</c:v>
                </c:pt>
                <c:pt idx="33">
                  <c:v>-350</c:v>
                </c:pt>
                <c:pt idx="34">
                  <c:v>-360</c:v>
                </c:pt>
                <c:pt idx="35">
                  <c:v>-370</c:v>
                </c:pt>
                <c:pt idx="36">
                  <c:v>-380</c:v>
                </c:pt>
                <c:pt idx="37">
                  <c:v>-390</c:v>
                </c:pt>
                <c:pt idx="38">
                  <c:v>-400</c:v>
                </c:pt>
                <c:pt idx="39">
                  <c:v>-410</c:v>
                </c:pt>
                <c:pt idx="40">
                  <c:v>-420</c:v>
                </c:pt>
                <c:pt idx="41">
                  <c:v>-430</c:v>
                </c:pt>
                <c:pt idx="42">
                  <c:v>-440</c:v>
                </c:pt>
                <c:pt idx="43">
                  <c:v>-450</c:v>
                </c:pt>
                <c:pt idx="44">
                  <c:v>-460</c:v>
                </c:pt>
                <c:pt idx="45">
                  <c:v>-470</c:v>
                </c:pt>
                <c:pt idx="46">
                  <c:v>-480</c:v>
                </c:pt>
                <c:pt idx="47">
                  <c:v>-490</c:v>
                </c:pt>
                <c:pt idx="48">
                  <c:v>-500</c:v>
                </c:pt>
              </c:numCache>
            </c:numRef>
          </c:xVal>
          <c:yVal>
            <c:numRef>
              <c:f>'Stage 1'!$D$34:$AZ$34</c:f>
              <c:numCache>
                <c:formatCode>0.00E+00</c:formatCode>
                <c:ptCount val="49"/>
                <c:pt idx="0">
                  <c:v>-3.5403999999999997E-8</c:v>
                </c:pt>
                <c:pt idx="1">
                  <c:v>-4.6624000000000001E-8</c:v>
                </c:pt>
                <c:pt idx="2">
                  <c:v>-5.6160000000000001E-8</c:v>
                </c:pt>
                <c:pt idx="3">
                  <c:v>-6.4912000000000006E-8</c:v>
                </c:pt>
                <c:pt idx="4">
                  <c:v>-7.3293999999999994E-8</c:v>
                </c:pt>
                <c:pt idx="5">
                  <c:v>-8.1282E-8</c:v>
                </c:pt>
                <c:pt idx="6">
                  <c:v>-8.8964000000000002E-8</c:v>
                </c:pt>
                <c:pt idx="7">
                  <c:v>-9.6333999999999994E-8</c:v>
                </c:pt>
                <c:pt idx="8">
                  <c:v>-1.03188E-7</c:v>
                </c:pt>
                <c:pt idx="9">
                  <c:v>-1.0956E-7</c:v>
                </c:pt>
                <c:pt idx="10">
                  <c:v>-1.15372E-7</c:v>
                </c:pt>
                <c:pt idx="11">
                  <c:v>-1.20714E-7</c:v>
                </c:pt>
                <c:pt idx="12">
                  <c:v>-1.2562200000000001E-7</c:v>
                </c:pt>
                <c:pt idx="13">
                  <c:v>-1.3010200000000001E-7</c:v>
                </c:pt>
                <c:pt idx="14">
                  <c:v>-1.3400200000000001E-7</c:v>
                </c:pt>
                <c:pt idx="15">
                  <c:v>-1.3713399999999999E-7</c:v>
                </c:pt>
                <c:pt idx="16">
                  <c:v>-1.3951599999999999E-7</c:v>
                </c:pt>
                <c:pt idx="17">
                  <c:v>-1.4145199999999999E-7</c:v>
                </c:pt>
                <c:pt idx="18">
                  <c:v>-1.43164E-7</c:v>
                </c:pt>
                <c:pt idx="19">
                  <c:v>-1.4473E-7</c:v>
                </c:pt>
                <c:pt idx="20">
                  <c:v>-1.4621000000000001E-7</c:v>
                </c:pt>
                <c:pt idx="21">
                  <c:v>-1.47668E-7</c:v>
                </c:pt>
                <c:pt idx="22">
                  <c:v>-1.49118E-7</c:v>
                </c:pt>
                <c:pt idx="23">
                  <c:v>-1.5053799999999999E-7</c:v>
                </c:pt>
                <c:pt idx="24">
                  <c:v>-1.51994E-7</c:v>
                </c:pt>
                <c:pt idx="25">
                  <c:v>-1.5351600000000001E-7</c:v>
                </c:pt>
                <c:pt idx="26">
                  <c:v>-1.55052E-7</c:v>
                </c:pt>
                <c:pt idx="27">
                  <c:v>-1.5664200000000001E-7</c:v>
                </c:pt>
                <c:pt idx="28">
                  <c:v>-1.5834600000000001E-7</c:v>
                </c:pt>
                <c:pt idx="29">
                  <c:v>-1.60118E-7</c:v>
                </c:pt>
                <c:pt idx="30">
                  <c:v>-1.6201400000000001E-7</c:v>
                </c:pt>
                <c:pt idx="31">
                  <c:v>-1.6409599999999999E-7</c:v>
                </c:pt>
                <c:pt idx="32">
                  <c:v>-1.6633799999999999E-7</c:v>
                </c:pt>
                <c:pt idx="33">
                  <c:v>-1.6801799999999999E-7</c:v>
                </c:pt>
                <c:pt idx="34">
                  <c:v>-1.6845E-7</c:v>
                </c:pt>
                <c:pt idx="35">
                  <c:v>-1.6843799999999999E-7</c:v>
                </c:pt>
                <c:pt idx="36">
                  <c:v>-1.684E-7</c:v>
                </c:pt>
                <c:pt idx="37">
                  <c:v>-1.68398E-7</c:v>
                </c:pt>
                <c:pt idx="38">
                  <c:v>-1.6843200000000001E-7</c:v>
                </c:pt>
                <c:pt idx="39">
                  <c:v>-1.684E-7</c:v>
                </c:pt>
                <c:pt idx="40">
                  <c:v>-1.68374E-7</c:v>
                </c:pt>
                <c:pt idx="41">
                  <c:v>-1.6837199999999999E-7</c:v>
                </c:pt>
                <c:pt idx="42">
                  <c:v>-1.6834799999999999E-7</c:v>
                </c:pt>
                <c:pt idx="43">
                  <c:v>-1.6831400000000001E-7</c:v>
                </c:pt>
                <c:pt idx="44">
                  <c:v>-1.68282E-7</c:v>
                </c:pt>
                <c:pt idx="45">
                  <c:v>-1.68286E-7</c:v>
                </c:pt>
                <c:pt idx="46">
                  <c:v>-1.6831400000000001E-7</c:v>
                </c:pt>
                <c:pt idx="47">
                  <c:v>-1.6831999999999999E-7</c:v>
                </c:pt>
                <c:pt idx="48">
                  <c:v>-1.68284E-7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1-4AD5-A4C9-937CA4FD78C3}"/>
            </c:ext>
          </c:extLst>
        </c:ser>
        <c:ser>
          <c:idx val="2"/>
          <c:order val="2"/>
          <c:tx>
            <c:v>Step 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2'!$33:$33</c:f>
              <c:numCache>
                <c:formatCode>General</c:formatCode>
                <c:ptCount val="16384"/>
                <c:pt idx="1">
                  <c:v>-20</c:v>
                </c:pt>
                <c:pt idx="2">
                  <c:v>-30</c:v>
                </c:pt>
                <c:pt idx="3">
                  <c:v>-40</c:v>
                </c:pt>
                <c:pt idx="4">
                  <c:v>-50</c:v>
                </c:pt>
                <c:pt idx="5">
                  <c:v>-60</c:v>
                </c:pt>
                <c:pt idx="6">
                  <c:v>-70</c:v>
                </c:pt>
                <c:pt idx="7">
                  <c:v>-80</c:v>
                </c:pt>
                <c:pt idx="8">
                  <c:v>-90</c:v>
                </c:pt>
                <c:pt idx="9">
                  <c:v>-100</c:v>
                </c:pt>
                <c:pt idx="10">
                  <c:v>-110</c:v>
                </c:pt>
                <c:pt idx="11">
                  <c:v>-120</c:v>
                </c:pt>
                <c:pt idx="12">
                  <c:v>-130</c:v>
                </c:pt>
                <c:pt idx="13">
                  <c:v>-140</c:v>
                </c:pt>
                <c:pt idx="14">
                  <c:v>-150</c:v>
                </c:pt>
                <c:pt idx="15">
                  <c:v>-160</c:v>
                </c:pt>
                <c:pt idx="16">
                  <c:v>-170</c:v>
                </c:pt>
                <c:pt idx="17">
                  <c:v>-180</c:v>
                </c:pt>
                <c:pt idx="18">
                  <c:v>-190</c:v>
                </c:pt>
                <c:pt idx="19">
                  <c:v>-200</c:v>
                </c:pt>
                <c:pt idx="20">
                  <c:v>-210</c:v>
                </c:pt>
                <c:pt idx="21">
                  <c:v>-220</c:v>
                </c:pt>
                <c:pt idx="22">
                  <c:v>-230</c:v>
                </c:pt>
                <c:pt idx="23">
                  <c:v>-240</c:v>
                </c:pt>
                <c:pt idx="24">
                  <c:v>-250</c:v>
                </c:pt>
                <c:pt idx="25">
                  <c:v>-260</c:v>
                </c:pt>
                <c:pt idx="26">
                  <c:v>-270</c:v>
                </c:pt>
                <c:pt idx="27">
                  <c:v>-280</c:v>
                </c:pt>
                <c:pt idx="28">
                  <c:v>-290</c:v>
                </c:pt>
                <c:pt idx="29">
                  <c:v>-300</c:v>
                </c:pt>
                <c:pt idx="30">
                  <c:v>-310</c:v>
                </c:pt>
                <c:pt idx="31">
                  <c:v>-320</c:v>
                </c:pt>
              </c:numCache>
            </c:numRef>
          </c:xVal>
          <c:yVal>
            <c:numRef>
              <c:f>'Stage 2'!$34:$34</c:f>
              <c:numCache>
                <c:formatCode>0.00E+00</c:formatCode>
                <c:ptCount val="16384"/>
                <c:pt idx="1">
                  <c:v>-1.1037999999999999E-8</c:v>
                </c:pt>
                <c:pt idx="2">
                  <c:v>-1.0478E-8</c:v>
                </c:pt>
                <c:pt idx="3">
                  <c:v>-1.2852E-8</c:v>
                </c:pt>
                <c:pt idx="4">
                  <c:v>-1.4973999999999999E-8</c:v>
                </c:pt>
                <c:pt idx="5">
                  <c:v>-1.6797999999999999E-8</c:v>
                </c:pt>
                <c:pt idx="6">
                  <c:v>-1.8393999999999999E-8</c:v>
                </c:pt>
                <c:pt idx="7">
                  <c:v>-1.9910000000000001E-8</c:v>
                </c:pt>
                <c:pt idx="8">
                  <c:v>-2.1340000000000001E-8</c:v>
                </c:pt>
                <c:pt idx="9">
                  <c:v>-2.2624000000000001E-8</c:v>
                </c:pt>
                <c:pt idx="10">
                  <c:v>-2.3686000000000001E-8</c:v>
                </c:pt>
                <c:pt idx="11">
                  <c:v>-2.4739999999999999E-8</c:v>
                </c:pt>
                <c:pt idx="12">
                  <c:v>-2.5746000000000001E-8</c:v>
                </c:pt>
                <c:pt idx="13">
                  <c:v>-2.6644E-8</c:v>
                </c:pt>
                <c:pt idx="14">
                  <c:v>-2.7599999999999999E-8</c:v>
                </c:pt>
                <c:pt idx="15">
                  <c:v>-2.8368E-8</c:v>
                </c:pt>
                <c:pt idx="16">
                  <c:v>-2.9032000000000001E-8</c:v>
                </c:pt>
                <c:pt idx="17">
                  <c:v>-2.9583999999999999E-8</c:v>
                </c:pt>
                <c:pt idx="18">
                  <c:v>-3.0062000000000001E-8</c:v>
                </c:pt>
                <c:pt idx="19">
                  <c:v>-3.0476000000000001E-8</c:v>
                </c:pt>
                <c:pt idx="20">
                  <c:v>-3.0862000000000002E-8</c:v>
                </c:pt>
                <c:pt idx="21">
                  <c:v>-3.1230000000000002E-8</c:v>
                </c:pt>
                <c:pt idx="22">
                  <c:v>-3.1528000000000003E-8</c:v>
                </c:pt>
                <c:pt idx="23">
                  <c:v>-3.1852E-8</c:v>
                </c:pt>
                <c:pt idx="24">
                  <c:v>-3.2323999999999999E-8</c:v>
                </c:pt>
                <c:pt idx="25">
                  <c:v>-3.2704E-8</c:v>
                </c:pt>
                <c:pt idx="26">
                  <c:v>-3.2999999999999998E-8</c:v>
                </c:pt>
                <c:pt idx="27">
                  <c:v>-3.3342000000000002E-8</c:v>
                </c:pt>
                <c:pt idx="28">
                  <c:v>-3.3728000000000003E-8</c:v>
                </c:pt>
                <c:pt idx="29">
                  <c:v>-3.4213999999999998E-8</c:v>
                </c:pt>
                <c:pt idx="30">
                  <c:v>-3.4679999999999997E-8</c:v>
                </c:pt>
                <c:pt idx="31">
                  <c:v>-3.5095999999999999E-8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11-4AD5-A4C9-937CA4FD78C3}"/>
            </c:ext>
          </c:extLst>
        </c:ser>
        <c:ser>
          <c:idx val="3"/>
          <c:order val="3"/>
          <c:tx>
            <c:v>Step 3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3'!$33:$33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  <c:pt idx="7">
                  <c:v>-70</c:v>
                </c:pt>
                <c:pt idx="8">
                  <c:v>-80</c:v>
                </c:pt>
                <c:pt idx="9">
                  <c:v>-90</c:v>
                </c:pt>
                <c:pt idx="10">
                  <c:v>-100</c:v>
                </c:pt>
                <c:pt idx="11">
                  <c:v>-110</c:v>
                </c:pt>
                <c:pt idx="12">
                  <c:v>-120</c:v>
                </c:pt>
                <c:pt idx="13">
                  <c:v>-130</c:v>
                </c:pt>
                <c:pt idx="14">
                  <c:v>-140</c:v>
                </c:pt>
                <c:pt idx="15">
                  <c:v>-150</c:v>
                </c:pt>
                <c:pt idx="16">
                  <c:v>-160</c:v>
                </c:pt>
                <c:pt idx="17">
                  <c:v>-170</c:v>
                </c:pt>
                <c:pt idx="18">
                  <c:v>-180</c:v>
                </c:pt>
                <c:pt idx="19">
                  <c:v>-190</c:v>
                </c:pt>
                <c:pt idx="20">
                  <c:v>-200</c:v>
                </c:pt>
                <c:pt idx="21">
                  <c:v>-210</c:v>
                </c:pt>
                <c:pt idx="22">
                  <c:v>-220</c:v>
                </c:pt>
                <c:pt idx="23">
                  <c:v>-230</c:v>
                </c:pt>
                <c:pt idx="24">
                  <c:v>-240</c:v>
                </c:pt>
                <c:pt idx="25">
                  <c:v>-250</c:v>
                </c:pt>
                <c:pt idx="26">
                  <c:v>-260</c:v>
                </c:pt>
                <c:pt idx="27">
                  <c:v>-270</c:v>
                </c:pt>
                <c:pt idx="28">
                  <c:v>-280</c:v>
                </c:pt>
                <c:pt idx="29">
                  <c:v>-290</c:v>
                </c:pt>
                <c:pt idx="30">
                  <c:v>-300</c:v>
                </c:pt>
                <c:pt idx="31">
                  <c:v>-310</c:v>
                </c:pt>
              </c:numCache>
            </c:numRef>
          </c:xVal>
          <c:yVal>
            <c:numRef>
              <c:f>'Stage 3'!$34:$34</c:f>
              <c:numCache>
                <c:formatCode>0.00E+00</c:formatCode>
                <c:ptCount val="16384"/>
                <c:pt idx="1">
                  <c:v>-5.8559999999999996E-9</c:v>
                </c:pt>
                <c:pt idx="2">
                  <c:v>-6.8619999999999997E-9</c:v>
                </c:pt>
                <c:pt idx="3">
                  <c:v>-9.1519999999999998E-9</c:v>
                </c:pt>
                <c:pt idx="4">
                  <c:v>-1.1005999999999999E-8</c:v>
                </c:pt>
                <c:pt idx="5">
                  <c:v>-1.2682000000000001E-8</c:v>
                </c:pt>
                <c:pt idx="6">
                  <c:v>-1.4198000000000001E-8</c:v>
                </c:pt>
                <c:pt idx="7">
                  <c:v>-1.5565999999999999E-8</c:v>
                </c:pt>
                <c:pt idx="8">
                  <c:v>-1.6791999999999999E-8</c:v>
                </c:pt>
                <c:pt idx="9">
                  <c:v>-1.7873999999999998E-8</c:v>
                </c:pt>
                <c:pt idx="10">
                  <c:v>-1.8831999999999999E-8</c:v>
                </c:pt>
                <c:pt idx="11">
                  <c:v>-1.9720000000000001E-8</c:v>
                </c:pt>
                <c:pt idx="12">
                  <c:v>-2.056E-8</c:v>
                </c:pt>
                <c:pt idx="13">
                  <c:v>-2.1270000000000001E-8</c:v>
                </c:pt>
                <c:pt idx="14">
                  <c:v>-2.1915999999999999E-8</c:v>
                </c:pt>
                <c:pt idx="15">
                  <c:v>-2.2516000000000001E-8</c:v>
                </c:pt>
                <c:pt idx="16">
                  <c:v>-2.2980000000000001E-8</c:v>
                </c:pt>
                <c:pt idx="17">
                  <c:v>-2.3306E-8</c:v>
                </c:pt>
                <c:pt idx="18">
                  <c:v>-2.3639999999999999E-8</c:v>
                </c:pt>
                <c:pt idx="19">
                  <c:v>-2.4016000000000001E-8</c:v>
                </c:pt>
                <c:pt idx="20">
                  <c:v>-2.4404000000000001E-8</c:v>
                </c:pt>
                <c:pt idx="21">
                  <c:v>-2.4844000000000001E-8</c:v>
                </c:pt>
                <c:pt idx="22">
                  <c:v>-2.5230000000000002E-8</c:v>
                </c:pt>
                <c:pt idx="23">
                  <c:v>-2.5600000000000001E-8</c:v>
                </c:pt>
                <c:pt idx="24">
                  <c:v>-2.6000000000000001E-8</c:v>
                </c:pt>
                <c:pt idx="25">
                  <c:v>-2.6388000000000001E-8</c:v>
                </c:pt>
                <c:pt idx="26">
                  <c:v>-2.6773999999999999E-8</c:v>
                </c:pt>
                <c:pt idx="27">
                  <c:v>-2.7188000000000002E-8</c:v>
                </c:pt>
                <c:pt idx="28">
                  <c:v>-2.7611999999999999E-8</c:v>
                </c:pt>
                <c:pt idx="29">
                  <c:v>-2.8018E-8</c:v>
                </c:pt>
                <c:pt idx="30">
                  <c:v>-2.8480000000000001E-8</c:v>
                </c:pt>
                <c:pt idx="31">
                  <c:v>-2.9048E-8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11-4AD5-A4C9-937CA4FD7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8805440"/>
        <c:axId val="138445513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Step 0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'Stage 0'!$D$33:$AG$33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-4</c:v>
                      </c:pt>
                      <c:pt idx="1">
                        <c:v>-6</c:v>
                      </c:pt>
                      <c:pt idx="2">
                        <c:v>-8</c:v>
                      </c:pt>
                      <c:pt idx="3">
                        <c:v>-10</c:v>
                      </c:pt>
                      <c:pt idx="4">
                        <c:v>-12</c:v>
                      </c:pt>
                      <c:pt idx="5">
                        <c:v>-14</c:v>
                      </c:pt>
                      <c:pt idx="6">
                        <c:v>-16</c:v>
                      </c:pt>
                      <c:pt idx="7">
                        <c:v>-18</c:v>
                      </c:pt>
                      <c:pt idx="8">
                        <c:v>-20</c:v>
                      </c:pt>
                      <c:pt idx="9">
                        <c:v>-25</c:v>
                      </c:pt>
                      <c:pt idx="10">
                        <c:v>-30</c:v>
                      </c:pt>
                      <c:pt idx="11">
                        <c:v>-35</c:v>
                      </c:pt>
                      <c:pt idx="12">
                        <c:v>-40</c:v>
                      </c:pt>
                      <c:pt idx="13">
                        <c:v>-45</c:v>
                      </c:pt>
                      <c:pt idx="14">
                        <c:v>-50</c:v>
                      </c:pt>
                      <c:pt idx="15">
                        <c:v>-60</c:v>
                      </c:pt>
                      <c:pt idx="16">
                        <c:v>-70</c:v>
                      </c:pt>
                      <c:pt idx="17">
                        <c:v>-80</c:v>
                      </c:pt>
                      <c:pt idx="18">
                        <c:v>-90</c:v>
                      </c:pt>
                      <c:pt idx="19">
                        <c:v>-100</c:v>
                      </c:pt>
                      <c:pt idx="20">
                        <c:v>-110</c:v>
                      </c:pt>
                      <c:pt idx="21">
                        <c:v>-120</c:v>
                      </c:pt>
                      <c:pt idx="22">
                        <c:v>-130</c:v>
                      </c:pt>
                      <c:pt idx="23">
                        <c:v>-140</c:v>
                      </c:pt>
                      <c:pt idx="24">
                        <c:v>-150</c:v>
                      </c:pt>
                      <c:pt idx="25">
                        <c:v>-160</c:v>
                      </c:pt>
                      <c:pt idx="26">
                        <c:v>-170</c:v>
                      </c:pt>
                      <c:pt idx="27">
                        <c:v>-180</c:v>
                      </c:pt>
                      <c:pt idx="28">
                        <c:v>-190</c:v>
                      </c:pt>
                      <c:pt idx="29">
                        <c:v>-200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'Stage 0'!$D$34:$AG$34</c15:sqref>
                        </c15:formulaRef>
                      </c:ext>
                    </c:extLst>
                    <c:numCache>
                      <c:formatCode>0.00E+00</c:formatCode>
                      <c:ptCount val="30"/>
                      <c:pt idx="0">
                        <c:v>-2.5120919999999998E-6</c:v>
                      </c:pt>
                      <c:pt idx="1">
                        <c:v>-3.1400680000000002E-6</c:v>
                      </c:pt>
                      <c:pt idx="2">
                        <c:v>-3.5769559999999999E-6</c:v>
                      </c:pt>
                      <c:pt idx="3">
                        <c:v>-3.9213059999999998E-6</c:v>
                      </c:pt>
                      <c:pt idx="4">
                        <c:v>-4.205614E-6</c:v>
                      </c:pt>
                      <c:pt idx="5">
                        <c:v>-4.4426740000000004E-6</c:v>
                      </c:pt>
                      <c:pt idx="6">
                        <c:v>-4.6449560000000001E-6</c:v>
                      </c:pt>
                      <c:pt idx="7">
                        <c:v>-4.8201900000000002E-6</c:v>
                      </c:pt>
                      <c:pt idx="8">
                        <c:v>-4.973228E-6</c:v>
                      </c:pt>
                      <c:pt idx="9">
                        <c:v>-5.1722539999999996E-6</c:v>
                      </c:pt>
                      <c:pt idx="10">
                        <c:v>-5.4338859999999998E-6</c:v>
                      </c:pt>
                      <c:pt idx="11">
                        <c:v>-5.6384239999999999E-6</c:v>
                      </c:pt>
                      <c:pt idx="12">
                        <c:v>-5.8042159999999999E-6</c:v>
                      </c:pt>
                      <c:pt idx="13">
                        <c:v>-5.9415800000000003E-6</c:v>
                      </c:pt>
                      <c:pt idx="14">
                        <c:v>-6.0572079999999996E-6</c:v>
                      </c:pt>
                      <c:pt idx="15">
                        <c:v>-6.1880459999999999E-6</c:v>
                      </c:pt>
                      <c:pt idx="16">
                        <c:v>-6.3447859999999998E-6</c:v>
                      </c:pt>
                      <c:pt idx="17">
                        <c:v>-6.4726800000000002E-6</c:v>
                      </c:pt>
                      <c:pt idx="18">
                        <c:v>-6.5814600000000002E-6</c:v>
                      </c:pt>
                      <c:pt idx="19">
                        <c:v>-6.676562E-6</c:v>
                      </c:pt>
                      <c:pt idx="20">
                        <c:v>-6.7623420000000003E-6</c:v>
                      </c:pt>
                      <c:pt idx="21">
                        <c:v>-6.8416179999999999E-6</c:v>
                      </c:pt>
                      <c:pt idx="22">
                        <c:v>-6.91551E-6</c:v>
                      </c:pt>
                      <c:pt idx="23">
                        <c:v>-6.9855500000000004E-6</c:v>
                      </c:pt>
                      <c:pt idx="24">
                        <c:v>-7.052646E-6</c:v>
                      </c:pt>
                      <c:pt idx="25">
                        <c:v>-7.1165179999999996E-6</c:v>
                      </c:pt>
                      <c:pt idx="26">
                        <c:v>-7.1790180000000003E-6</c:v>
                      </c:pt>
                      <c:pt idx="27">
                        <c:v>-7.2410060000000004E-6</c:v>
                      </c:pt>
                      <c:pt idx="28">
                        <c:v>-7.3012100000000004E-6</c:v>
                      </c:pt>
                      <c:pt idx="29">
                        <c:v>-7.3603639999999997E-6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3011-4AD5-A4C9-937CA4FD78C3}"/>
                  </c:ext>
                </c:extLst>
              </c15:ser>
            </c15:filteredScatterSeries>
          </c:ext>
        </c:extLst>
      </c:scatterChart>
      <c:valAx>
        <c:axId val="1468805440"/>
        <c:scaling>
          <c:orientation val="maxMin"/>
          <c:max val="10"/>
          <c:min val="-5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427448557258096E-2"/>
              <c:y val="0.82253940309049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455136"/>
        <c:crosses val="autoZero"/>
        <c:crossBetween val="midCat"/>
      </c:valAx>
      <c:valAx>
        <c:axId val="1384455136"/>
        <c:scaling>
          <c:orientation val="maxMin"/>
          <c:max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805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LGAD_TYPE_3.1_8E14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495130803863622E-2"/>
          <c:y val="9.2333893045977944E-2"/>
          <c:w val="0.92943001017380966"/>
          <c:h val="0.72106372120151652"/>
        </c:manualLayout>
      </c:layout>
      <c:scatterChart>
        <c:scatterStyle val="lineMarker"/>
        <c:varyColors val="0"/>
        <c:ser>
          <c:idx val="1"/>
          <c:order val="1"/>
          <c:tx>
            <c:v>Step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-22</c:v>
                </c:pt>
                <c:pt idx="6">
                  <c:v>-23</c:v>
                </c:pt>
                <c:pt idx="7">
                  <c:v>-24</c:v>
                </c:pt>
                <c:pt idx="8">
                  <c:v>-25</c:v>
                </c:pt>
                <c:pt idx="9">
                  <c:v>-26</c:v>
                </c:pt>
                <c:pt idx="10">
                  <c:v>-27</c:v>
                </c:pt>
                <c:pt idx="11">
                  <c:v>-28</c:v>
                </c:pt>
                <c:pt idx="12">
                  <c:v>-29</c:v>
                </c:pt>
                <c:pt idx="13">
                  <c:v>-30</c:v>
                </c:pt>
                <c:pt idx="14">
                  <c:v>-31</c:v>
                </c:pt>
                <c:pt idx="15">
                  <c:v>-32</c:v>
                </c:pt>
                <c:pt idx="16">
                  <c:v>-33</c:v>
                </c:pt>
                <c:pt idx="17">
                  <c:v>-34</c:v>
                </c:pt>
                <c:pt idx="18">
                  <c:v>-35</c:v>
                </c:pt>
                <c:pt idx="19">
                  <c:v>-36</c:v>
                </c:pt>
                <c:pt idx="20">
                  <c:v>-37</c:v>
                </c:pt>
                <c:pt idx="21">
                  <c:v>-38</c:v>
                </c:pt>
                <c:pt idx="22">
                  <c:v>-39</c:v>
                </c:pt>
                <c:pt idx="23">
                  <c:v>-40</c:v>
                </c:pt>
                <c:pt idx="24">
                  <c:v>-45</c:v>
                </c:pt>
                <c:pt idx="25">
                  <c:v>-50</c:v>
                </c:pt>
                <c:pt idx="26">
                  <c:v>-55</c:v>
                </c:pt>
                <c:pt idx="27">
                  <c:v>-60</c:v>
                </c:pt>
                <c:pt idx="28">
                  <c:v>-65</c:v>
                </c:pt>
                <c:pt idx="29">
                  <c:v>-70</c:v>
                </c:pt>
                <c:pt idx="30">
                  <c:v>-75</c:v>
                </c:pt>
                <c:pt idx="31">
                  <c:v>-80</c:v>
                </c:pt>
                <c:pt idx="32">
                  <c:v>-85</c:v>
                </c:pt>
                <c:pt idx="33">
                  <c:v>-90</c:v>
                </c:pt>
                <c:pt idx="34">
                  <c:v>-95</c:v>
                </c:pt>
                <c:pt idx="35">
                  <c:v>-100</c:v>
                </c:pt>
                <c:pt idx="36">
                  <c:v>-105</c:v>
                </c:pt>
                <c:pt idx="37">
                  <c:v>-110</c:v>
                </c:pt>
                <c:pt idx="38">
                  <c:v>-115</c:v>
                </c:pt>
                <c:pt idx="39">
                  <c:v>-120</c:v>
                </c:pt>
                <c:pt idx="40">
                  <c:v>-125</c:v>
                </c:pt>
                <c:pt idx="41">
                  <c:v>-126</c:v>
                </c:pt>
                <c:pt idx="42">
                  <c:v>-128</c:v>
                </c:pt>
                <c:pt idx="43">
                  <c:v>-130</c:v>
                </c:pt>
                <c:pt idx="44">
                  <c:v>-132</c:v>
                </c:pt>
                <c:pt idx="45">
                  <c:v>-134</c:v>
                </c:pt>
                <c:pt idx="46">
                  <c:v>-136</c:v>
                </c:pt>
                <c:pt idx="47">
                  <c:v>-138</c:v>
                </c:pt>
                <c:pt idx="48">
                  <c:v>-140</c:v>
                </c:pt>
                <c:pt idx="49">
                  <c:v>-142</c:v>
                </c:pt>
                <c:pt idx="50">
                  <c:v>-144</c:v>
                </c:pt>
                <c:pt idx="51">
                  <c:v>-146</c:v>
                </c:pt>
                <c:pt idx="52">
                  <c:v>-148</c:v>
                </c:pt>
                <c:pt idx="53">
                  <c:v>-150</c:v>
                </c:pt>
                <c:pt idx="54">
                  <c:v>-160</c:v>
                </c:pt>
                <c:pt idx="55">
                  <c:v>-162.85714300000001</c:v>
                </c:pt>
                <c:pt idx="56">
                  <c:v>-165.71428599999999</c:v>
                </c:pt>
                <c:pt idx="57">
                  <c:v>-168.57142899999999</c:v>
                </c:pt>
                <c:pt idx="58">
                  <c:v>-171.42857100000001</c:v>
                </c:pt>
                <c:pt idx="59">
                  <c:v>-174.28571400000001</c:v>
                </c:pt>
                <c:pt idx="60">
                  <c:v>-177.14285699999999</c:v>
                </c:pt>
                <c:pt idx="61">
                  <c:v>-180</c:v>
                </c:pt>
                <c:pt idx="62">
                  <c:v>-182.85714300000001</c:v>
                </c:pt>
                <c:pt idx="63">
                  <c:v>-185.71428599999999</c:v>
                </c:pt>
                <c:pt idx="64">
                  <c:v>-188.57142899999999</c:v>
                </c:pt>
                <c:pt idx="65">
                  <c:v>-191.42857100000001</c:v>
                </c:pt>
                <c:pt idx="66">
                  <c:v>-194.28571400000001</c:v>
                </c:pt>
                <c:pt idx="67">
                  <c:v>-197.14285699999999</c:v>
                </c:pt>
                <c:pt idx="68">
                  <c:v>-200</c:v>
                </c:pt>
              </c:numCache>
            </c:numRef>
          </c:xVal>
          <c:yVal>
            <c:numRef>
              <c:f>'Stage 1'!$4:$4</c:f>
              <c:numCache>
                <c:formatCode>0.00E+00</c:formatCode>
                <c:ptCount val="16384"/>
                <c:pt idx="1">
                  <c:v>-1.2461999999999999E-8</c:v>
                </c:pt>
                <c:pt idx="2">
                  <c:v>-1.1606E-8</c:v>
                </c:pt>
                <c:pt idx="3">
                  <c:v>-8.322E-9</c:v>
                </c:pt>
                <c:pt idx="4">
                  <c:v>-1.0196000000000001E-8</c:v>
                </c:pt>
                <c:pt idx="5">
                  <c:v>-1.1609999999999999E-8</c:v>
                </c:pt>
                <c:pt idx="6">
                  <c:v>-1.222E-8</c:v>
                </c:pt>
                <c:pt idx="7">
                  <c:v>-1.1970000000000001E-8</c:v>
                </c:pt>
                <c:pt idx="8">
                  <c:v>-1.229E-8</c:v>
                </c:pt>
                <c:pt idx="9">
                  <c:v>-1.3974E-8</c:v>
                </c:pt>
                <c:pt idx="10">
                  <c:v>-1.481E-8</c:v>
                </c:pt>
                <c:pt idx="11">
                  <c:v>-1.6224E-8</c:v>
                </c:pt>
                <c:pt idx="12">
                  <c:v>-1.9294000000000001E-8</c:v>
                </c:pt>
                <c:pt idx="13">
                  <c:v>-2.4976000000000001E-8</c:v>
                </c:pt>
                <c:pt idx="14">
                  <c:v>-3.1744000000000003E-8</c:v>
                </c:pt>
                <c:pt idx="15">
                  <c:v>-3.7024000000000001E-8</c:v>
                </c:pt>
                <c:pt idx="16">
                  <c:v>-4.1436000000000001E-8</c:v>
                </c:pt>
                <c:pt idx="17">
                  <c:v>-4.5453999999999998E-8</c:v>
                </c:pt>
                <c:pt idx="18">
                  <c:v>-4.915E-8</c:v>
                </c:pt>
                <c:pt idx="19">
                  <c:v>-5.2642000000000002E-8</c:v>
                </c:pt>
                <c:pt idx="20">
                  <c:v>-5.5908E-8</c:v>
                </c:pt>
                <c:pt idx="21">
                  <c:v>-5.9081999999999999E-8</c:v>
                </c:pt>
                <c:pt idx="22">
                  <c:v>-6.2142000000000002E-8</c:v>
                </c:pt>
                <c:pt idx="23">
                  <c:v>-6.5065999999999995E-8</c:v>
                </c:pt>
                <c:pt idx="24">
                  <c:v>-7.2279999999999996E-8</c:v>
                </c:pt>
                <c:pt idx="25">
                  <c:v>-8.5462000000000001E-8</c:v>
                </c:pt>
                <c:pt idx="26">
                  <c:v>-9.7860000000000004E-8</c:v>
                </c:pt>
                <c:pt idx="27">
                  <c:v>-1.09734E-7</c:v>
                </c:pt>
                <c:pt idx="28">
                  <c:v>-1.21248E-7</c:v>
                </c:pt>
                <c:pt idx="29">
                  <c:v>-1.32546E-7</c:v>
                </c:pt>
                <c:pt idx="30">
                  <c:v>-1.43684E-7</c:v>
                </c:pt>
                <c:pt idx="31">
                  <c:v>-1.5464399999999999E-7</c:v>
                </c:pt>
                <c:pt idx="32">
                  <c:v>-1.6537799999999999E-7</c:v>
                </c:pt>
                <c:pt idx="33">
                  <c:v>-1.7590599999999999E-7</c:v>
                </c:pt>
                <c:pt idx="34">
                  <c:v>-1.8620399999999999E-7</c:v>
                </c:pt>
                <c:pt idx="35">
                  <c:v>-1.96276E-7</c:v>
                </c:pt>
                <c:pt idx="36">
                  <c:v>-2.0613200000000001E-7</c:v>
                </c:pt>
                <c:pt idx="37">
                  <c:v>-2.1584200000000001E-7</c:v>
                </c:pt>
                <c:pt idx="38">
                  <c:v>-2.2543800000000001E-7</c:v>
                </c:pt>
                <c:pt idx="39">
                  <c:v>-2.3480799999999999E-7</c:v>
                </c:pt>
                <c:pt idx="40">
                  <c:v>-2.4387199999999998E-7</c:v>
                </c:pt>
                <c:pt idx="41">
                  <c:v>-2.4984999999999998E-7</c:v>
                </c:pt>
                <c:pt idx="42">
                  <c:v>-2.52206E-7</c:v>
                </c:pt>
                <c:pt idx="43">
                  <c:v>-2.5552600000000001E-7</c:v>
                </c:pt>
                <c:pt idx="44">
                  <c:v>-2.58784E-7</c:v>
                </c:pt>
                <c:pt idx="45">
                  <c:v>-2.6198999999999998E-7</c:v>
                </c:pt>
                <c:pt idx="46">
                  <c:v>-2.6515000000000002E-7</c:v>
                </c:pt>
                <c:pt idx="47">
                  <c:v>-2.68214E-7</c:v>
                </c:pt>
                <c:pt idx="48">
                  <c:v>-2.7119999999999999E-7</c:v>
                </c:pt>
                <c:pt idx="49">
                  <c:v>-2.7417000000000003E-7</c:v>
                </c:pt>
                <c:pt idx="50">
                  <c:v>-2.7729000000000002E-7</c:v>
                </c:pt>
                <c:pt idx="51">
                  <c:v>-2.8017E-7</c:v>
                </c:pt>
                <c:pt idx="52">
                  <c:v>-2.8280799999999997E-7</c:v>
                </c:pt>
                <c:pt idx="53">
                  <c:v>-2.8567199999999999E-7</c:v>
                </c:pt>
                <c:pt idx="54">
                  <c:v>-2.9307400000000002E-7</c:v>
                </c:pt>
                <c:pt idx="55">
                  <c:v>-3.0385200000000001E-7</c:v>
                </c:pt>
                <c:pt idx="56">
                  <c:v>-3.0823400000000001E-7</c:v>
                </c:pt>
                <c:pt idx="57">
                  <c:v>-3.1253200000000001E-7</c:v>
                </c:pt>
                <c:pt idx="58">
                  <c:v>-3.1682400000000001E-7</c:v>
                </c:pt>
                <c:pt idx="59">
                  <c:v>-3.2117800000000002E-7</c:v>
                </c:pt>
                <c:pt idx="60">
                  <c:v>-3.2561400000000002E-7</c:v>
                </c:pt>
                <c:pt idx="61">
                  <c:v>-3.3006599999999999E-7</c:v>
                </c:pt>
                <c:pt idx="62">
                  <c:v>-3.3462600000000002E-7</c:v>
                </c:pt>
                <c:pt idx="63">
                  <c:v>-3.3934999999999998E-7</c:v>
                </c:pt>
                <c:pt idx="64">
                  <c:v>-3.44038E-7</c:v>
                </c:pt>
                <c:pt idx="65">
                  <c:v>-3.4877200000000002E-7</c:v>
                </c:pt>
                <c:pt idx="66">
                  <c:v>-3.5364999999999999E-7</c:v>
                </c:pt>
                <c:pt idx="67">
                  <c:v>-3.5861600000000001E-7</c:v>
                </c:pt>
                <c:pt idx="68">
                  <c:v>-3.6361400000000002E-7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AE-4C47-9373-0A363D64E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751871"/>
        <c:axId val="1672548415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Step 0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'Stage 0'!$3:$3</c15:sqref>
                        </c15:formulaRef>
                      </c:ext>
                    </c:extLst>
                    <c:numCache>
                      <c:formatCode>General</c:formatCode>
                      <c:ptCount val="16384"/>
                      <c:pt idx="1">
                        <c:v>-5</c:v>
                      </c:pt>
                      <c:pt idx="2">
                        <c:v>-10</c:v>
                      </c:pt>
                      <c:pt idx="3">
                        <c:v>-15</c:v>
                      </c:pt>
                      <c:pt idx="4">
                        <c:v>-20</c:v>
                      </c:pt>
                      <c:pt idx="5">
                        <c:v>-25</c:v>
                      </c:pt>
                      <c:pt idx="6">
                        <c:v>-25.5</c:v>
                      </c:pt>
                      <c:pt idx="7">
                        <c:v>-26</c:v>
                      </c:pt>
                      <c:pt idx="8">
                        <c:v>-26.5</c:v>
                      </c:pt>
                      <c:pt idx="9">
                        <c:v>-27</c:v>
                      </c:pt>
                      <c:pt idx="10">
                        <c:v>-27.5</c:v>
                      </c:pt>
                      <c:pt idx="11">
                        <c:v>-28</c:v>
                      </c:pt>
                      <c:pt idx="12">
                        <c:v>-28.5</c:v>
                      </c:pt>
                      <c:pt idx="13">
                        <c:v>-29</c:v>
                      </c:pt>
                      <c:pt idx="14">
                        <c:v>-29.5</c:v>
                      </c:pt>
                      <c:pt idx="15">
                        <c:v>-30</c:v>
                      </c:pt>
                      <c:pt idx="16">
                        <c:v>-30.5</c:v>
                      </c:pt>
                      <c:pt idx="17">
                        <c:v>-31</c:v>
                      </c:pt>
                      <c:pt idx="18">
                        <c:v>-32</c:v>
                      </c:pt>
                      <c:pt idx="19">
                        <c:v>-33</c:v>
                      </c:pt>
                      <c:pt idx="20">
                        <c:v>-34</c:v>
                      </c:pt>
                      <c:pt idx="21">
                        <c:v>-35</c:v>
                      </c:pt>
                      <c:pt idx="22">
                        <c:v>-36</c:v>
                      </c:pt>
                      <c:pt idx="23">
                        <c:v>-37</c:v>
                      </c:pt>
                      <c:pt idx="24">
                        <c:v>-38</c:v>
                      </c:pt>
                      <c:pt idx="25">
                        <c:v>-39</c:v>
                      </c:pt>
                      <c:pt idx="26">
                        <c:v>-40</c:v>
                      </c:pt>
                      <c:pt idx="27">
                        <c:v>-41</c:v>
                      </c:pt>
                      <c:pt idx="28">
                        <c:v>-42</c:v>
                      </c:pt>
                      <c:pt idx="29">
                        <c:v>-43</c:v>
                      </c:pt>
                      <c:pt idx="30">
                        <c:v>-44</c:v>
                      </c:pt>
                      <c:pt idx="31">
                        <c:v>-45</c:v>
                      </c:pt>
                      <c:pt idx="32">
                        <c:v>-46</c:v>
                      </c:pt>
                      <c:pt idx="33">
                        <c:v>-47</c:v>
                      </c:pt>
                      <c:pt idx="34">
                        <c:v>-48</c:v>
                      </c:pt>
                      <c:pt idx="35">
                        <c:v>-49</c:v>
                      </c:pt>
                      <c:pt idx="36">
                        <c:v>-50</c:v>
                      </c:pt>
                      <c:pt idx="37">
                        <c:v>-55</c:v>
                      </c:pt>
                      <c:pt idx="38">
                        <c:v>-60</c:v>
                      </c:pt>
                      <c:pt idx="39">
                        <c:v>-65</c:v>
                      </c:pt>
                      <c:pt idx="40">
                        <c:v>-70</c:v>
                      </c:pt>
                      <c:pt idx="41">
                        <c:v>-75</c:v>
                      </c:pt>
                      <c:pt idx="42">
                        <c:v>-80</c:v>
                      </c:pt>
                      <c:pt idx="43">
                        <c:v>-85</c:v>
                      </c:pt>
                      <c:pt idx="44">
                        <c:v>-90</c:v>
                      </c:pt>
                      <c:pt idx="45">
                        <c:v>-100</c:v>
                      </c:pt>
                      <c:pt idx="46">
                        <c:v>-110</c:v>
                      </c:pt>
                      <c:pt idx="47">
                        <c:v>-120</c:v>
                      </c:pt>
                      <c:pt idx="48">
                        <c:v>-130</c:v>
                      </c:pt>
                      <c:pt idx="49">
                        <c:v>-140</c:v>
                      </c:pt>
                      <c:pt idx="50">
                        <c:v>-150</c:v>
                      </c:pt>
                      <c:pt idx="51">
                        <c:v>-160</c:v>
                      </c:pt>
                      <c:pt idx="52">
                        <c:v>-170</c:v>
                      </c:pt>
                      <c:pt idx="53">
                        <c:v>-180</c:v>
                      </c:pt>
                      <c:pt idx="54">
                        <c:v>-190</c:v>
                      </c:pt>
                      <c:pt idx="55">
                        <c:v>-200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'Stage 0'!$4:$4</c15:sqref>
                        </c15:formulaRef>
                      </c:ext>
                    </c:extLst>
                    <c:numCache>
                      <c:formatCode>0.00E+00</c:formatCode>
                      <c:ptCount val="16384"/>
                      <c:pt idx="1">
                        <c:v>-4.32184E-7</c:v>
                      </c:pt>
                      <c:pt idx="2">
                        <c:v>-3.5106400000000003E-7</c:v>
                      </c:pt>
                      <c:pt idx="3">
                        <c:v>-4.5400800000000002E-7</c:v>
                      </c:pt>
                      <c:pt idx="4">
                        <c:v>-5.5549600000000001E-7</c:v>
                      </c:pt>
                      <c:pt idx="5">
                        <c:v>-6.7626799999999995E-7</c:v>
                      </c:pt>
                      <c:pt idx="6">
                        <c:v>-7.6738199999999998E-7</c:v>
                      </c:pt>
                      <c:pt idx="7">
                        <c:v>-7.8416400000000001E-7</c:v>
                      </c:pt>
                      <c:pt idx="8">
                        <c:v>-8.0375000000000003E-7</c:v>
                      </c:pt>
                      <c:pt idx="9">
                        <c:v>-8.3917200000000002E-7</c:v>
                      </c:pt>
                      <c:pt idx="10">
                        <c:v>-9.3488000000000002E-7</c:v>
                      </c:pt>
                      <c:pt idx="11">
                        <c:v>-1.12408E-6</c:v>
                      </c:pt>
                      <c:pt idx="12">
                        <c:v>-1.354012E-6</c:v>
                      </c:pt>
                      <c:pt idx="13">
                        <c:v>-1.5636660000000001E-6</c:v>
                      </c:pt>
                      <c:pt idx="14">
                        <c:v>-1.7465140000000001E-6</c:v>
                      </c:pt>
                      <c:pt idx="15">
                        <c:v>-1.906414E-6</c:v>
                      </c:pt>
                      <c:pt idx="16">
                        <c:v>-2.0364460000000001E-6</c:v>
                      </c:pt>
                      <c:pt idx="17">
                        <c:v>-2.1480060000000002E-6</c:v>
                      </c:pt>
                      <c:pt idx="18">
                        <c:v>-2.283062E-6</c:v>
                      </c:pt>
                      <c:pt idx="19">
                        <c:v>-2.4568439999999999E-6</c:v>
                      </c:pt>
                      <c:pt idx="20">
                        <c:v>-2.6093479999999998E-6</c:v>
                      </c:pt>
                      <c:pt idx="21">
                        <c:v>-2.7439300000000001E-6</c:v>
                      </c:pt>
                      <c:pt idx="22">
                        <c:v>-2.8676759999999999E-6</c:v>
                      </c:pt>
                      <c:pt idx="23">
                        <c:v>-2.978548E-6</c:v>
                      </c:pt>
                      <c:pt idx="24">
                        <c:v>-3.0788920000000001E-6</c:v>
                      </c:pt>
                      <c:pt idx="25">
                        <c:v>-3.1713820000000002E-6</c:v>
                      </c:pt>
                      <c:pt idx="26">
                        <c:v>-3.2559060000000002E-6</c:v>
                      </c:pt>
                      <c:pt idx="27">
                        <c:v>-3.335728E-6</c:v>
                      </c:pt>
                      <c:pt idx="28">
                        <c:v>-3.4093799999999998E-6</c:v>
                      </c:pt>
                      <c:pt idx="29">
                        <c:v>-3.4775179999999998E-6</c:v>
                      </c:pt>
                      <c:pt idx="30">
                        <c:v>-3.5424320000000002E-6</c:v>
                      </c:pt>
                      <c:pt idx="31">
                        <c:v>-3.6030180000000001E-6</c:v>
                      </c:pt>
                      <c:pt idx="32">
                        <c:v>-3.660748E-6</c:v>
                      </c:pt>
                      <c:pt idx="33">
                        <c:v>-3.71606E-6</c:v>
                      </c:pt>
                      <c:pt idx="34">
                        <c:v>-3.768176E-6</c:v>
                      </c:pt>
                      <c:pt idx="35">
                        <c:v>-3.8188240000000004E-6</c:v>
                      </c:pt>
                      <c:pt idx="36">
                        <c:v>-3.867582E-6</c:v>
                      </c:pt>
                      <c:pt idx="37">
                        <c:v>-3.974858E-6</c:v>
                      </c:pt>
                      <c:pt idx="38">
                        <c:v>-4.1636140000000002E-6</c:v>
                      </c:pt>
                      <c:pt idx="39">
                        <c:v>-4.3316719999999996E-6</c:v>
                      </c:pt>
                      <c:pt idx="40">
                        <c:v>-4.4852699999999997E-6</c:v>
                      </c:pt>
                      <c:pt idx="41">
                        <c:v>-4.6277099999999996E-6</c:v>
                      </c:pt>
                      <c:pt idx="42">
                        <c:v>-4.7619579999999996E-6</c:v>
                      </c:pt>
                      <c:pt idx="43">
                        <c:v>-4.890606E-6</c:v>
                      </c:pt>
                      <c:pt idx="44">
                        <c:v>-5.0160400000000002E-6</c:v>
                      </c:pt>
                      <c:pt idx="45">
                        <c:v>-5.1878879999999996E-6</c:v>
                      </c:pt>
                      <c:pt idx="46">
                        <c:v>-5.4330039999999996E-6</c:v>
                      </c:pt>
                      <c:pt idx="47">
                        <c:v>-5.6851699999999998E-6</c:v>
                      </c:pt>
                      <c:pt idx="48">
                        <c:v>-5.9481639999999999E-6</c:v>
                      </c:pt>
                      <c:pt idx="49">
                        <c:v>-6.226208E-6</c:v>
                      </c:pt>
                      <c:pt idx="50">
                        <c:v>-6.5209880000000004E-6</c:v>
                      </c:pt>
                      <c:pt idx="51">
                        <c:v>-6.833058E-6</c:v>
                      </c:pt>
                      <c:pt idx="52">
                        <c:v>-7.1647640000000003E-6</c:v>
                      </c:pt>
                      <c:pt idx="53">
                        <c:v>-7.5186819999999996E-6</c:v>
                      </c:pt>
                      <c:pt idx="54">
                        <c:v>-7.8954579999999993E-6</c:v>
                      </c:pt>
                      <c:pt idx="55">
                        <c:v>-8.2990540000000007E-6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4FAE-4C47-9373-0A363D64E09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Step 2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'Stage 2'!$3:$3</c15:sqref>
                        </c15:formulaRef>
                      </c:ext>
                    </c:extLst>
                    <c:numCache>
                      <c:formatCode>General</c:formatCode>
                      <c:ptCount val="16384"/>
                      <c:pt idx="1">
                        <c:v>-5</c:v>
                      </c:pt>
                      <c:pt idx="2">
                        <c:v>-10</c:v>
                      </c:pt>
                      <c:pt idx="3">
                        <c:v>-15</c:v>
                      </c:pt>
                      <c:pt idx="4">
                        <c:v>-20</c:v>
                      </c:pt>
                      <c:pt idx="5">
                        <c:v>-25</c:v>
                      </c:pt>
                      <c:pt idx="6">
                        <c:v>-26</c:v>
                      </c:pt>
                      <c:pt idx="7">
                        <c:v>-27</c:v>
                      </c:pt>
                      <c:pt idx="8">
                        <c:v>-28</c:v>
                      </c:pt>
                      <c:pt idx="9">
                        <c:v>-29</c:v>
                      </c:pt>
                      <c:pt idx="10">
                        <c:v>-30</c:v>
                      </c:pt>
                      <c:pt idx="11">
                        <c:v>-31</c:v>
                      </c:pt>
                      <c:pt idx="12">
                        <c:v>-32</c:v>
                      </c:pt>
                      <c:pt idx="13">
                        <c:v>-33</c:v>
                      </c:pt>
                      <c:pt idx="14">
                        <c:v>-34</c:v>
                      </c:pt>
                      <c:pt idx="15">
                        <c:v>-35</c:v>
                      </c:pt>
                      <c:pt idx="16">
                        <c:v>-36</c:v>
                      </c:pt>
                      <c:pt idx="17">
                        <c:v>-37</c:v>
                      </c:pt>
                      <c:pt idx="18">
                        <c:v>-38</c:v>
                      </c:pt>
                      <c:pt idx="19">
                        <c:v>-39</c:v>
                      </c:pt>
                      <c:pt idx="20">
                        <c:v>-40</c:v>
                      </c:pt>
                      <c:pt idx="21">
                        <c:v>-50</c:v>
                      </c:pt>
                      <c:pt idx="22">
                        <c:v>-60</c:v>
                      </c:pt>
                      <c:pt idx="23">
                        <c:v>-70</c:v>
                      </c:pt>
                      <c:pt idx="24">
                        <c:v>-80</c:v>
                      </c:pt>
                      <c:pt idx="25">
                        <c:v>-90</c:v>
                      </c:pt>
                      <c:pt idx="26">
                        <c:v>-100</c:v>
                      </c:pt>
                      <c:pt idx="27">
                        <c:v>-105</c:v>
                      </c:pt>
                      <c:pt idx="28">
                        <c:v>-107</c:v>
                      </c:pt>
                      <c:pt idx="29">
                        <c:v>-109</c:v>
                      </c:pt>
                      <c:pt idx="30">
                        <c:v>-111</c:v>
                      </c:pt>
                      <c:pt idx="31">
                        <c:v>-113</c:v>
                      </c:pt>
                      <c:pt idx="32">
                        <c:v>-115</c:v>
                      </c:pt>
                      <c:pt idx="33">
                        <c:v>-117</c:v>
                      </c:pt>
                      <c:pt idx="34">
                        <c:v>-119</c:v>
                      </c:pt>
                      <c:pt idx="35">
                        <c:v>-121</c:v>
                      </c:pt>
                      <c:pt idx="36">
                        <c:v>-123</c:v>
                      </c:pt>
                      <c:pt idx="37">
                        <c:v>-125</c:v>
                      </c:pt>
                      <c:pt idx="38">
                        <c:v>-130</c:v>
                      </c:pt>
                      <c:pt idx="39">
                        <c:v>-140</c:v>
                      </c:pt>
                      <c:pt idx="40">
                        <c:v>-150</c:v>
                      </c:pt>
                      <c:pt idx="41">
                        <c:v>-160</c:v>
                      </c:pt>
                      <c:pt idx="42">
                        <c:v>-170</c:v>
                      </c:pt>
                      <c:pt idx="43">
                        <c:v>-180</c:v>
                      </c:pt>
                      <c:pt idx="44">
                        <c:v>-190</c:v>
                      </c:pt>
                      <c:pt idx="45">
                        <c:v>-200</c:v>
                      </c:pt>
                      <c:pt idx="46">
                        <c:v>-210</c:v>
                      </c:pt>
                      <c:pt idx="47">
                        <c:v>-220</c:v>
                      </c:pt>
                      <c:pt idx="48">
                        <c:v>-230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'Stage 2'!$4:$4</c15:sqref>
                        </c15:formulaRef>
                      </c:ext>
                    </c:extLst>
                    <c:numCache>
                      <c:formatCode>0.00E+00</c:formatCode>
                      <c:ptCount val="16384"/>
                      <c:pt idx="1">
                        <c:v>-8.9239999999999994E-9</c:v>
                      </c:pt>
                      <c:pt idx="2">
                        <c:v>-1.2792E-8</c:v>
                      </c:pt>
                      <c:pt idx="3">
                        <c:v>-1.4720000000000001E-9</c:v>
                      </c:pt>
                      <c:pt idx="4">
                        <c:v>-2.102E-9</c:v>
                      </c:pt>
                      <c:pt idx="5">
                        <c:v>-2.938E-9</c:v>
                      </c:pt>
                      <c:pt idx="6">
                        <c:v>-3.6180000000000001E-9</c:v>
                      </c:pt>
                      <c:pt idx="7">
                        <c:v>-3.886E-9</c:v>
                      </c:pt>
                      <c:pt idx="8">
                        <c:v>-4.1119999999999999E-9</c:v>
                      </c:pt>
                      <c:pt idx="9">
                        <c:v>-4.4159999999999996E-9</c:v>
                      </c:pt>
                      <c:pt idx="10">
                        <c:v>-4.8200000000000003E-9</c:v>
                      </c:pt>
                      <c:pt idx="11">
                        <c:v>-5.3160000000000003E-9</c:v>
                      </c:pt>
                      <c:pt idx="12">
                        <c:v>-6.1820000000000004E-9</c:v>
                      </c:pt>
                      <c:pt idx="13">
                        <c:v>-7.8760000000000005E-9</c:v>
                      </c:pt>
                      <c:pt idx="14">
                        <c:v>-1.0077999999999999E-8</c:v>
                      </c:pt>
                      <c:pt idx="15">
                        <c:v>-1.2224000000000001E-8</c:v>
                      </c:pt>
                      <c:pt idx="16">
                        <c:v>-1.405E-8</c:v>
                      </c:pt>
                      <c:pt idx="17">
                        <c:v>-1.5443999999999999E-8</c:v>
                      </c:pt>
                      <c:pt idx="18">
                        <c:v>-1.6498E-8</c:v>
                      </c:pt>
                      <c:pt idx="19">
                        <c:v>-1.7891999999999999E-8</c:v>
                      </c:pt>
                      <c:pt idx="20">
                        <c:v>-1.9009999999999999E-8</c:v>
                      </c:pt>
                      <c:pt idx="21">
                        <c:v>-2.3517999999999999E-8</c:v>
                      </c:pt>
                      <c:pt idx="22">
                        <c:v>-3.2666000000000003E-8</c:v>
                      </c:pt>
                      <c:pt idx="23">
                        <c:v>-4.0965999999999998E-8</c:v>
                      </c:pt>
                      <c:pt idx="24">
                        <c:v>-4.8912000000000001E-8</c:v>
                      </c:pt>
                      <c:pt idx="25">
                        <c:v>-5.6525999999999999E-8</c:v>
                      </c:pt>
                      <c:pt idx="26">
                        <c:v>-6.3862000000000006E-8</c:v>
                      </c:pt>
                      <c:pt idx="27">
                        <c:v>-6.9578000000000003E-8</c:v>
                      </c:pt>
                      <c:pt idx="28">
                        <c:v>-7.2230000000000006E-8</c:v>
                      </c:pt>
                      <c:pt idx="29">
                        <c:v>-7.3619999999999994E-8</c:v>
                      </c:pt>
                      <c:pt idx="30">
                        <c:v>-7.5054000000000005E-8</c:v>
                      </c:pt>
                      <c:pt idx="31">
                        <c:v>-7.6452000000000002E-8</c:v>
                      </c:pt>
                      <c:pt idx="32">
                        <c:v>-7.7852000000000001E-8</c:v>
                      </c:pt>
                      <c:pt idx="33">
                        <c:v>-7.9254000000000003E-8</c:v>
                      </c:pt>
                      <c:pt idx="34">
                        <c:v>-8.0601999999999996E-8</c:v>
                      </c:pt>
                      <c:pt idx="35">
                        <c:v>-8.1967999999999997E-8</c:v>
                      </c:pt>
                      <c:pt idx="36">
                        <c:v>-8.3364000000000005E-8</c:v>
                      </c:pt>
                      <c:pt idx="37">
                        <c:v>-8.4704000000000002E-8</c:v>
                      </c:pt>
                      <c:pt idx="38">
                        <c:v>-8.6813999999999999E-8</c:v>
                      </c:pt>
                      <c:pt idx="39">
                        <c:v>-9.1419999999999994E-8</c:v>
                      </c:pt>
                      <c:pt idx="40">
                        <c:v>-9.8053999999999999E-8</c:v>
                      </c:pt>
                      <c:pt idx="41">
                        <c:v>-1.06274E-7</c:v>
                      </c:pt>
                      <c:pt idx="42">
                        <c:v>-1.783E-7</c:v>
                      </c:pt>
                      <c:pt idx="43">
                        <c:v>-7.5597399999999996E-7</c:v>
                      </c:pt>
                      <c:pt idx="44">
                        <c:v>-2.714132E-6</c:v>
                      </c:pt>
                      <c:pt idx="45">
                        <c:v>-7.2473699999999999E-6</c:v>
                      </c:pt>
                      <c:pt idx="46">
                        <c:v>3.9599999999999998E+37</c:v>
                      </c:pt>
                      <c:pt idx="47">
                        <c:v>9.8999999999999993E+37</c:v>
                      </c:pt>
                      <c:pt idx="48">
                        <c:v>9.8999999999999993E+37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FAE-4C47-9373-0A363D64E09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Step 3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'Stage 3'!$3:$3</c15:sqref>
                        </c15:formulaRef>
                      </c:ext>
                    </c:extLst>
                    <c:numCache>
                      <c:formatCode>General</c:formatCode>
                      <c:ptCount val="16384"/>
                      <c:pt idx="1">
                        <c:v>-10</c:v>
                      </c:pt>
                      <c:pt idx="2">
                        <c:v>-20</c:v>
                      </c:pt>
                      <c:pt idx="3">
                        <c:v>-30</c:v>
                      </c:pt>
                      <c:pt idx="4">
                        <c:v>-31</c:v>
                      </c:pt>
                      <c:pt idx="5">
                        <c:v>-32</c:v>
                      </c:pt>
                      <c:pt idx="6">
                        <c:v>-33</c:v>
                      </c:pt>
                      <c:pt idx="7">
                        <c:v>-34</c:v>
                      </c:pt>
                      <c:pt idx="8">
                        <c:v>-35</c:v>
                      </c:pt>
                      <c:pt idx="9">
                        <c:v>-36</c:v>
                      </c:pt>
                      <c:pt idx="10">
                        <c:v>-37</c:v>
                      </c:pt>
                      <c:pt idx="11">
                        <c:v>-38</c:v>
                      </c:pt>
                      <c:pt idx="12">
                        <c:v>-39</c:v>
                      </c:pt>
                      <c:pt idx="13">
                        <c:v>-40</c:v>
                      </c:pt>
                      <c:pt idx="14">
                        <c:v>-42</c:v>
                      </c:pt>
                      <c:pt idx="15">
                        <c:v>-44</c:v>
                      </c:pt>
                      <c:pt idx="16">
                        <c:v>-46</c:v>
                      </c:pt>
                      <c:pt idx="17">
                        <c:v>-48</c:v>
                      </c:pt>
                      <c:pt idx="18">
                        <c:v>-50</c:v>
                      </c:pt>
                      <c:pt idx="19">
                        <c:v>-60</c:v>
                      </c:pt>
                      <c:pt idx="20">
                        <c:v>-70</c:v>
                      </c:pt>
                      <c:pt idx="21">
                        <c:v>-80</c:v>
                      </c:pt>
                      <c:pt idx="22">
                        <c:v>-90</c:v>
                      </c:pt>
                      <c:pt idx="23">
                        <c:v>-95</c:v>
                      </c:pt>
                      <c:pt idx="24">
                        <c:v>-100</c:v>
                      </c:pt>
                      <c:pt idx="25">
                        <c:v>-105</c:v>
                      </c:pt>
                      <c:pt idx="26">
                        <c:v>-110</c:v>
                      </c:pt>
                      <c:pt idx="27">
                        <c:v>-115</c:v>
                      </c:pt>
                      <c:pt idx="28">
                        <c:v>-120</c:v>
                      </c:pt>
                      <c:pt idx="29">
                        <c:v>-125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'Stage 3'!$4:$4</c15:sqref>
                        </c15:formulaRef>
                      </c:ext>
                    </c:extLst>
                    <c:numCache>
                      <c:formatCode>0.00E+00</c:formatCode>
                      <c:ptCount val="16384"/>
                      <c:pt idx="1">
                        <c:v>-4.7400000000000002E-10</c:v>
                      </c:pt>
                      <c:pt idx="2">
                        <c:v>-5.7599999999999998E-10</c:v>
                      </c:pt>
                      <c:pt idx="3">
                        <c:v>-8.68E-10</c:v>
                      </c:pt>
                      <c:pt idx="4">
                        <c:v>-1.3959999999999999E-9</c:v>
                      </c:pt>
                      <c:pt idx="5">
                        <c:v>-1.494E-9</c:v>
                      </c:pt>
                      <c:pt idx="6">
                        <c:v>-1.6480000000000001E-9</c:v>
                      </c:pt>
                      <c:pt idx="7">
                        <c:v>-1.8680000000000002E-9</c:v>
                      </c:pt>
                      <c:pt idx="8">
                        <c:v>-2.0080000000000001E-9</c:v>
                      </c:pt>
                      <c:pt idx="9">
                        <c:v>-2.4760000000000001E-9</c:v>
                      </c:pt>
                      <c:pt idx="10">
                        <c:v>-3.6159999999999999E-9</c:v>
                      </c:pt>
                      <c:pt idx="11">
                        <c:v>-4.7360000000000002E-9</c:v>
                      </c:pt>
                      <c:pt idx="12">
                        <c:v>-5.7420000000000002E-9</c:v>
                      </c:pt>
                      <c:pt idx="13">
                        <c:v>-6.6299999999999996E-9</c:v>
                      </c:pt>
                      <c:pt idx="14">
                        <c:v>-7.8260000000000001E-9</c:v>
                      </c:pt>
                      <c:pt idx="15">
                        <c:v>-9.406E-9</c:v>
                      </c:pt>
                      <c:pt idx="16">
                        <c:v>-1.0816000000000001E-8</c:v>
                      </c:pt>
                      <c:pt idx="17">
                        <c:v>-1.2118E-8</c:v>
                      </c:pt>
                      <c:pt idx="18">
                        <c:v>-1.3486000000000001E-8</c:v>
                      </c:pt>
                      <c:pt idx="19">
                        <c:v>-1.6854E-8</c:v>
                      </c:pt>
                      <c:pt idx="20">
                        <c:v>-2.3097999999999999E-8</c:v>
                      </c:pt>
                      <c:pt idx="21">
                        <c:v>-2.9429999999999999E-8</c:v>
                      </c:pt>
                      <c:pt idx="22">
                        <c:v>-3.6154000000000001E-8</c:v>
                      </c:pt>
                      <c:pt idx="23">
                        <c:v>-4.2005999999999999E-8</c:v>
                      </c:pt>
                      <c:pt idx="24">
                        <c:v>-7.7789999999999997E-8</c:v>
                      </c:pt>
                      <c:pt idx="25">
                        <c:v>-1.37145E-6</c:v>
                      </c:pt>
                      <c:pt idx="26">
                        <c:v>-9.7910919999999999E-6</c:v>
                      </c:pt>
                      <c:pt idx="27">
                        <c:v>3.9599999999999998E+37</c:v>
                      </c:pt>
                      <c:pt idx="28">
                        <c:v>9.8999999999999993E+37</c:v>
                      </c:pt>
                      <c:pt idx="29">
                        <c:v>9.8999999999999993E+37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FAE-4C47-9373-0A363D64E094}"/>
                  </c:ext>
                </c:extLst>
              </c15:ser>
            </c15:filteredScatterSeries>
          </c:ext>
        </c:extLst>
      </c:scatterChart>
      <c:valAx>
        <c:axId val="1589751871"/>
        <c:scaling>
          <c:orientation val="maxMin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b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505391486013872"/>
              <c:y val="0.823306869250039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b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548415"/>
        <c:crosses val="autoZero"/>
        <c:crossBetween val="midCat"/>
      </c:valAx>
      <c:valAx>
        <c:axId val="1672548415"/>
        <c:scaling>
          <c:orientation val="maxMin"/>
          <c:max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7518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52491728436225"/>
          <c:y val="0.83671823630741804"/>
          <c:w val="0.76740619148990741"/>
          <c:h val="0.13550393157377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LGAD_TYPE_3.1_6E15_28395-W1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Stage 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'Stage 0'!$13:$13</c:f>
              <c:numCache>
                <c:formatCode>General</c:formatCode>
                <c:ptCount val="16384"/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-5.5</c:v>
                </c:pt>
                <c:pt idx="12">
                  <c:v>-6</c:v>
                </c:pt>
                <c:pt idx="13">
                  <c:v>-16</c:v>
                </c:pt>
                <c:pt idx="14">
                  <c:v>-26</c:v>
                </c:pt>
                <c:pt idx="15">
                  <c:v>-36</c:v>
                </c:pt>
                <c:pt idx="16">
                  <c:v>-46</c:v>
                </c:pt>
                <c:pt idx="17">
                  <c:v>-56</c:v>
                </c:pt>
                <c:pt idx="18">
                  <c:v>-66</c:v>
                </c:pt>
                <c:pt idx="19">
                  <c:v>-76</c:v>
                </c:pt>
                <c:pt idx="20">
                  <c:v>-86</c:v>
                </c:pt>
                <c:pt idx="21">
                  <c:v>-96</c:v>
                </c:pt>
                <c:pt idx="22">
                  <c:v>-106</c:v>
                </c:pt>
                <c:pt idx="23">
                  <c:v>-116</c:v>
                </c:pt>
                <c:pt idx="24">
                  <c:v>-126</c:v>
                </c:pt>
                <c:pt idx="25">
                  <c:v>-136</c:v>
                </c:pt>
                <c:pt idx="26">
                  <c:v>-146</c:v>
                </c:pt>
                <c:pt idx="27">
                  <c:v>-156</c:v>
                </c:pt>
                <c:pt idx="28">
                  <c:v>-166</c:v>
                </c:pt>
                <c:pt idx="29">
                  <c:v>-176</c:v>
                </c:pt>
                <c:pt idx="30">
                  <c:v>-186</c:v>
                </c:pt>
                <c:pt idx="31">
                  <c:v>-196</c:v>
                </c:pt>
                <c:pt idx="32">
                  <c:v>-206</c:v>
                </c:pt>
              </c:numCache>
            </c:numRef>
          </c:xVal>
          <c:yVal>
            <c:numRef>
              <c:f>'Stage 0'!$14:$14</c:f>
              <c:numCache>
                <c:formatCode>0.00E+00</c:formatCode>
                <c:ptCount val="16384"/>
                <c:pt idx="1">
                  <c:v>-1.3222E-6</c:v>
                </c:pt>
                <c:pt idx="2">
                  <c:v>-4.0120000000000002E-7</c:v>
                </c:pt>
                <c:pt idx="3">
                  <c:v>-8.2939999999999995E-7</c:v>
                </c:pt>
                <c:pt idx="4">
                  <c:v>-1.234E-6</c:v>
                </c:pt>
                <c:pt idx="5">
                  <c:v>-1.6729999999999999E-6</c:v>
                </c:pt>
                <c:pt idx="6">
                  <c:v>-2.1318000000000001E-6</c:v>
                </c:pt>
                <c:pt idx="7">
                  <c:v>-2.6044E-6</c:v>
                </c:pt>
                <c:pt idx="8">
                  <c:v>-3.0968000000000001E-6</c:v>
                </c:pt>
                <c:pt idx="9">
                  <c:v>-3.5742E-6</c:v>
                </c:pt>
                <c:pt idx="10">
                  <c:v>-4.0164000000000002E-6</c:v>
                </c:pt>
                <c:pt idx="11">
                  <c:v>-4.3989999999999997E-6</c:v>
                </c:pt>
                <c:pt idx="12">
                  <c:v>-4.7357999999999996E-6</c:v>
                </c:pt>
                <c:pt idx="13">
                  <c:v>-6.6521999999999996E-6</c:v>
                </c:pt>
                <c:pt idx="14">
                  <c:v>-1.03676E-5</c:v>
                </c:pt>
                <c:pt idx="15">
                  <c:v>-1.30098E-5</c:v>
                </c:pt>
                <c:pt idx="16">
                  <c:v>-1.52062E-5</c:v>
                </c:pt>
                <c:pt idx="17">
                  <c:v>-1.7078399999999999E-5</c:v>
                </c:pt>
                <c:pt idx="18">
                  <c:v>-1.8632599999999998E-5</c:v>
                </c:pt>
                <c:pt idx="19">
                  <c:v>-1.98524E-5</c:v>
                </c:pt>
                <c:pt idx="20">
                  <c:v>-2.07904E-5</c:v>
                </c:pt>
                <c:pt idx="21">
                  <c:v>-2.1538800000000001E-5</c:v>
                </c:pt>
                <c:pt idx="22">
                  <c:v>-2.2166799999999999E-5</c:v>
                </c:pt>
                <c:pt idx="23">
                  <c:v>-2.2719000000000001E-5</c:v>
                </c:pt>
                <c:pt idx="24">
                  <c:v>-2.32192E-5</c:v>
                </c:pt>
                <c:pt idx="25">
                  <c:v>-2.3686E-5</c:v>
                </c:pt>
                <c:pt idx="26">
                  <c:v>-2.4130000000000001E-5</c:v>
                </c:pt>
                <c:pt idx="27">
                  <c:v>-2.4558599999999999E-5</c:v>
                </c:pt>
                <c:pt idx="28">
                  <c:v>-2.4973999999999998E-5</c:v>
                </c:pt>
                <c:pt idx="29">
                  <c:v>-2.5381600000000001E-5</c:v>
                </c:pt>
                <c:pt idx="30">
                  <c:v>-2.5783999999999999E-5</c:v>
                </c:pt>
                <c:pt idx="31">
                  <c:v>-2.61848E-5</c:v>
                </c:pt>
                <c:pt idx="32">
                  <c:v>-2.6585999999999999E-5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8A-46CA-8654-74864A5BEC27}"/>
            </c:ext>
          </c:extLst>
        </c:ser>
        <c:ser>
          <c:idx val="1"/>
          <c:order val="1"/>
          <c:tx>
            <c:strRef>
              <c:f>'Graf Vgl + Vfd'!$I$21</c:f>
              <c:strCache>
                <c:ptCount val="1"/>
                <c:pt idx="0">
                  <c:v>Stage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1'!$13:$13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  <c:pt idx="7">
                  <c:v>-70</c:v>
                </c:pt>
                <c:pt idx="8">
                  <c:v>-80</c:v>
                </c:pt>
                <c:pt idx="9">
                  <c:v>-90</c:v>
                </c:pt>
                <c:pt idx="10">
                  <c:v>-100</c:v>
                </c:pt>
                <c:pt idx="11">
                  <c:v>-110</c:v>
                </c:pt>
                <c:pt idx="12">
                  <c:v>-120</c:v>
                </c:pt>
                <c:pt idx="13">
                  <c:v>-130</c:v>
                </c:pt>
                <c:pt idx="14">
                  <c:v>-140</c:v>
                </c:pt>
                <c:pt idx="15">
                  <c:v>-150</c:v>
                </c:pt>
                <c:pt idx="16">
                  <c:v>-160</c:v>
                </c:pt>
                <c:pt idx="17">
                  <c:v>-170</c:v>
                </c:pt>
                <c:pt idx="18">
                  <c:v>-180</c:v>
                </c:pt>
                <c:pt idx="19">
                  <c:v>-190</c:v>
                </c:pt>
                <c:pt idx="20">
                  <c:v>-200</c:v>
                </c:pt>
                <c:pt idx="21">
                  <c:v>-210</c:v>
                </c:pt>
                <c:pt idx="22">
                  <c:v>-220</c:v>
                </c:pt>
                <c:pt idx="23">
                  <c:v>-230</c:v>
                </c:pt>
                <c:pt idx="24">
                  <c:v>-240</c:v>
                </c:pt>
                <c:pt idx="25">
                  <c:v>-250</c:v>
                </c:pt>
                <c:pt idx="26">
                  <c:v>-260</c:v>
                </c:pt>
                <c:pt idx="27">
                  <c:v>-270</c:v>
                </c:pt>
                <c:pt idx="28">
                  <c:v>-280</c:v>
                </c:pt>
                <c:pt idx="29">
                  <c:v>-290</c:v>
                </c:pt>
                <c:pt idx="30">
                  <c:v>-300</c:v>
                </c:pt>
                <c:pt idx="31">
                  <c:v>-310</c:v>
                </c:pt>
                <c:pt idx="32">
                  <c:v>-320</c:v>
                </c:pt>
                <c:pt idx="33">
                  <c:v>-330</c:v>
                </c:pt>
                <c:pt idx="34">
                  <c:v>-340</c:v>
                </c:pt>
                <c:pt idx="35">
                  <c:v>-350</c:v>
                </c:pt>
                <c:pt idx="36">
                  <c:v>-360</c:v>
                </c:pt>
                <c:pt idx="37">
                  <c:v>-370</c:v>
                </c:pt>
                <c:pt idx="38">
                  <c:v>-380</c:v>
                </c:pt>
                <c:pt idx="39">
                  <c:v>-390</c:v>
                </c:pt>
                <c:pt idx="40">
                  <c:v>-400</c:v>
                </c:pt>
              </c:numCache>
            </c:numRef>
          </c:xVal>
          <c:yVal>
            <c:numRef>
              <c:f>'Stage 1'!$14:$14</c:f>
              <c:numCache>
                <c:formatCode>0.00E+00</c:formatCode>
                <c:ptCount val="16384"/>
                <c:pt idx="1">
                  <c:v>-1.45804E-7</c:v>
                </c:pt>
                <c:pt idx="2">
                  <c:v>-8.9488E-8</c:v>
                </c:pt>
                <c:pt idx="3">
                  <c:v>-1.76622E-7</c:v>
                </c:pt>
                <c:pt idx="4">
                  <c:v>-2.3117800000000001E-7</c:v>
                </c:pt>
                <c:pt idx="5">
                  <c:v>-2.7768999999999999E-7</c:v>
                </c:pt>
                <c:pt idx="6">
                  <c:v>-3.20318E-7</c:v>
                </c:pt>
                <c:pt idx="7">
                  <c:v>-3.6105799999999998E-7</c:v>
                </c:pt>
                <c:pt idx="8">
                  <c:v>-4.0086800000000001E-7</c:v>
                </c:pt>
                <c:pt idx="9">
                  <c:v>-4.4067199999999999E-7</c:v>
                </c:pt>
                <c:pt idx="10">
                  <c:v>-4.8094600000000002E-7</c:v>
                </c:pt>
                <c:pt idx="11">
                  <c:v>-5.2234800000000001E-7</c:v>
                </c:pt>
                <c:pt idx="12">
                  <c:v>-5.6551200000000004E-7</c:v>
                </c:pt>
                <c:pt idx="13">
                  <c:v>-6.1091000000000001E-7</c:v>
                </c:pt>
                <c:pt idx="14">
                  <c:v>-6.5898400000000005E-7</c:v>
                </c:pt>
                <c:pt idx="15">
                  <c:v>-7.1044600000000001E-7</c:v>
                </c:pt>
                <c:pt idx="16">
                  <c:v>-7.65856E-7</c:v>
                </c:pt>
                <c:pt idx="17">
                  <c:v>-8.2571600000000001E-7</c:v>
                </c:pt>
                <c:pt idx="18">
                  <c:v>-8.90842E-7</c:v>
                </c:pt>
                <c:pt idx="19">
                  <c:v>-9.6202200000000004E-7</c:v>
                </c:pt>
                <c:pt idx="20">
                  <c:v>-1.040368E-6</c:v>
                </c:pt>
                <c:pt idx="21">
                  <c:v>-1.1270359999999999E-6</c:v>
                </c:pt>
                <c:pt idx="22">
                  <c:v>-1.2235320000000001E-6</c:v>
                </c:pt>
                <c:pt idx="23">
                  <c:v>-1.3314620000000001E-6</c:v>
                </c:pt>
                <c:pt idx="24">
                  <c:v>-1.45289E-6</c:v>
                </c:pt>
                <c:pt idx="25">
                  <c:v>-1.5908399999999999E-6</c:v>
                </c:pt>
                <c:pt idx="26">
                  <c:v>-1.749088E-6</c:v>
                </c:pt>
                <c:pt idx="27">
                  <c:v>-1.9340259999999999E-6</c:v>
                </c:pt>
                <c:pt idx="28">
                  <c:v>-2.1652780000000001E-6</c:v>
                </c:pt>
                <c:pt idx="29">
                  <c:v>-2.6738979999999999E-6</c:v>
                </c:pt>
                <c:pt idx="30">
                  <c:v>-4.0938340000000002E-6</c:v>
                </c:pt>
                <c:pt idx="31">
                  <c:v>-7.0396640000000004E-6</c:v>
                </c:pt>
                <c:pt idx="32">
                  <c:v>-1.190676E-5</c:v>
                </c:pt>
                <c:pt idx="33">
                  <c:v>3.9599999999999998E+37</c:v>
                </c:pt>
                <c:pt idx="34">
                  <c:v>9.8999999999999993E+37</c:v>
                </c:pt>
                <c:pt idx="35">
                  <c:v>9.8999999999999993E+37</c:v>
                </c:pt>
                <c:pt idx="36">
                  <c:v>9.8999999999999993E+37</c:v>
                </c:pt>
                <c:pt idx="37">
                  <c:v>9.8999999999999993E+37</c:v>
                </c:pt>
                <c:pt idx="38">
                  <c:v>9.8999999999999993E+37</c:v>
                </c:pt>
                <c:pt idx="39">
                  <c:v>9.8999999999999993E+37</c:v>
                </c:pt>
                <c:pt idx="40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8A-46CA-8654-74864A5BEC27}"/>
            </c:ext>
          </c:extLst>
        </c:ser>
        <c:ser>
          <c:idx val="2"/>
          <c:order val="2"/>
          <c:tx>
            <c:strRef>
              <c:f>'Stage 2'!$A$1</c:f>
              <c:strCache>
                <c:ptCount val="1"/>
                <c:pt idx="0">
                  <c:v>Stage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2'!$13:$13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-18</c:v>
                </c:pt>
                <c:pt idx="7">
                  <c:v>-19</c:v>
                </c:pt>
                <c:pt idx="8">
                  <c:v>-20</c:v>
                </c:pt>
                <c:pt idx="9">
                  <c:v>-21</c:v>
                </c:pt>
                <c:pt idx="10">
                  <c:v>-22</c:v>
                </c:pt>
                <c:pt idx="11">
                  <c:v>-23</c:v>
                </c:pt>
                <c:pt idx="12">
                  <c:v>-24</c:v>
                </c:pt>
                <c:pt idx="13">
                  <c:v>-25</c:v>
                </c:pt>
                <c:pt idx="14">
                  <c:v>-30</c:v>
                </c:pt>
                <c:pt idx="15">
                  <c:v>-40</c:v>
                </c:pt>
                <c:pt idx="16">
                  <c:v>-50</c:v>
                </c:pt>
                <c:pt idx="17">
                  <c:v>-60</c:v>
                </c:pt>
                <c:pt idx="18">
                  <c:v>-70</c:v>
                </c:pt>
                <c:pt idx="19">
                  <c:v>-80</c:v>
                </c:pt>
                <c:pt idx="20">
                  <c:v>-90</c:v>
                </c:pt>
                <c:pt idx="21">
                  <c:v>-100</c:v>
                </c:pt>
                <c:pt idx="22">
                  <c:v>-110</c:v>
                </c:pt>
                <c:pt idx="23">
                  <c:v>-120</c:v>
                </c:pt>
                <c:pt idx="24">
                  <c:v>-130</c:v>
                </c:pt>
                <c:pt idx="25">
                  <c:v>-140</c:v>
                </c:pt>
                <c:pt idx="26">
                  <c:v>-150</c:v>
                </c:pt>
                <c:pt idx="27">
                  <c:v>-160</c:v>
                </c:pt>
                <c:pt idx="28">
                  <c:v>-170</c:v>
                </c:pt>
                <c:pt idx="29">
                  <c:v>-180</c:v>
                </c:pt>
                <c:pt idx="30">
                  <c:v>-190</c:v>
                </c:pt>
                <c:pt idx="31">
                  <c:v>-200</c:v>
                </c:pt>
                <c:pt idx="32">
                  <c:v>-210</c:v>
                </c:pt>
                <c:pt idx="33">
                  <c:v>-220</c:v>
                </c:pt>
                <c:pt idx="34">
                  <c:v>-230</c:v>
                </c:pt>
              </c:numCache>
            </c:numRef>
          </c:xVal>
          <c:yVal>
            <c:numRef>
              <c:f>'Stage 2'!$14:$14</c:f>
              <c:numCache>
                <c:formatCode>0.00E+00</c:formatCode>
                <c:ptCount val="16384"/>
                <c:pt idx="1">
                  <c:v>-1.4848E-8</c:v>
                </c:pt>
                <c:pt idx="2">
                  <c:v>-1.5510000000000001E-8</c:v>
                </c:pt>
                <c:pt idx="3">
                  <c:v>-9.5360000000000002E-9</c:v>
                </c:pt>
                <c:pt idx="4">
                  <c:v>-1.1622E-8</c:v>
                </c:pt>
                <c:pt idx="5">
                  <c:v>-1.234E-8</c:v>
                </c:pt>
                <c:pt idx="6">
                  <c:v>-1.3144E-8</c:v>
                </c:pt>
                <c:pt idx="7">
                  <c:v>-1.4100000000000001E-8</c:v>
                </c:pt>
                <c:pt idx="8">
                  <c:v>-1.5086E-8</c:v>
                </c:pt>
                <c:pt idx="9">
                  <c:v>-1.7109999999999999E-8</c:v>
                </c:pt>
                <c:pt idx="10">
                  <c:v>-2.2846000000000002E-8</c:v>
                </c:pt>
                <c:pt idx="11">
                  <c:v>-3.0312E-8</c:v>
                </c:pt>
                <c:pt idx="12">
                  <c:v>-3.4469999999999997E-8</c:v>
                </c:pt>
                <c:pt idx="13">
                  <c:v>-3.7152000000000001E-8</c:v>
                </c:pt>
                <c:pt idx="14">
                  <c:v>-4.2638000000000001E-8</c:v>
                </c:pt>
                <c:pt idx="15">
                  <c:v>-5.5247999999999999E-8</c:v>
                </c:pt>
                <c:pt idx="16">
                  <c:v>-7.1256E-8</c:v>
                </c:pt>
                <c:pt idx="17">
                  <c:v>-8.6762000000000006E-8</c:v>
                </c:pt>
                <c:pt idx="18">
                  <c:v>-1.0286999999999999E-7</c:v>
                </c:pt>
                <c:pt idx="19">
                  <c:v>-2.31168E-7</c:v>
                </c:pt>
                <c:pt idx="20">
                  <c:v>-7.7545599999999998E-7</c:v>
                </c:pt>
                <c:pt idx="21">
                  <c:v>-1.9266779999999999E-6</c:v>
                </c:pt>
                <c:pt idx="22">
                  <c:v>-3.709982E-6</c:v>
                </c:pt>
                <c:pt idx="23">
                  <c:v>-6.2676300000000003E-6</c:v>
                </c:pt>
                <c:pt idx="24">
                  <c:v>-9.7963740000000005E-6</c:v>
                </c:pt>
                <c:pt idx="25">
                  <c:v>-1.45477E-5</c:v>
                </c:pt>
                <c:pt idx="26">
                  <c:v>3.9599999999999998E+37</c:v>
                </c:pt>
                <c:pt idx="27">
                  <c:v>9.8999999999999993E+37</c:v>
                </c:pt>
                <c:pt idx="28">
                  <c:v>9.8999999999999993E+37</c:v>
                </c:pt>
                <c:pt idx="29">
                  <c:v>9.8999999999999993E+37</c:v>
                </c:pt>
                <c:pt idx="30">
                  <c:v>9.8999999999999993E+37</c:v>
                </c:pt>
                <c:pt idx="31">
                  <c:v>9.8999999999999993E+37</c:v>
                </c:pt>
                <c:pt idx="32">
                  <c:v>9.8999999999999993E+37</c:v>
                </c:pt>
                <c:pt idx="33">
                  <c:v>9.8999999999999993E+37</c:v>
                </c:pt>
                <c:pt idx="34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8A-46CA-8654-74864A5BEC27}"/>
            </c:ext>
          </c:extLst>
        </c:ser>
        <c:ser>
          <c:idx val="3"/>
          <c:order val="3"/>
          <c:tx>
            <c:strRef>
              <c:f>'Stage 3'!$A$1</c:f>
              <c:strCache>
                <c:ptCount val="1"/>
                <c:pt idx="0">
                  <c:v>Stage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3'!$13:$13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-18</c:v>
                </c:pt>
                <c:pt idx="7">
                  <c:v>-19</c:v>
                </c:pt>
                <c:pt idx="8">
                  <c:v>-20</c:v>
                </c:pt>
                <c:pt idx="9">
                  <c:v>-21</c:v>
                </c:pt>
                <c:pt idx="10">
                  <c:v>-22</c:v>
                </c:pt>
                <c:pt idx="11">
                  <c:v>-23</c:v>
                </c:pt>
                <c:pt idx="12">
                  <c:v>-24</c:v>
                </c:pt>
                <c:pt idx="13">
                  <c:v>-25</c:v>
                </c:pt>
                <c:pt idx="14">
                  <c:v>-26</c:v>
                </c:pt>
                <c:pt idx="15">
                  <c:v>-27</c:v>
                </c:pt>
                <c:pt idx="16">
                  <c:v>-28</c:v>
                </c:pt>
                <c:pt idx="17">
                  <c:v>-29</c:v>
                </c:pt>
                <c:pt idx="18">
                  <c:v>-30</c:v>
                </c:pt>
                <c:pt idx="19">
                  <c:v>-40</c:v>
                </c:pt>
                <c:pt idx="20">
                  <c:v>-45</c:v>
                </c:pt>
                <c:pt idx="21">
                  <c:v>-50</c:v>
                </c:pt>
                <c:pt idx="22">
                  <c:v>-55</c:v>
                </c:pt>
                <c:pt idx="23">
                  <c:v>-60</c:v>
                </c:pt>
                <c:pt idx="24">
                  <c:v>-65</c:v>
                </c:pt>
                <c:pt idx="25">
                  <c:v>-70</c:v>
                </c:pt>
                <c:pt idx="26">
                  <c:v>-75</c:v>
                </c:pt>
                <c:pt idx="27">
                  <c:v>-80</c:v>
                </c:pt>
                <c:pt idx="28">
                  <c:v>-90</c:v>
                </c:pt>
                <c:pt idx="29">
                  <c:v>-100</c:v>
                </c:pt>
                <c:pt idx="30">
                  <c:v>-110</c:v>
                </c:pt>
              </c:numCache>
            </c:numRef>
          </c:xVal>
          <c:yVal>
            <c:numRef>
              <c:f>'Stage 3'!$14:$14</c:f>
              <c:numCache>
                <c:formatCode>0.00E+00</c:formatCode>
                <c:ptCount val="16384"/>
                <c:pt idx="1">
                  <c:v>-9.6974000000000005E-8</c:v>
                </c:pt>
                <c:pt idx="2">
                  <c:v>-1.4078E-8</c:v>
                </c:pt>
                <c:pt idx="3">
                  <c:v>-2.3893999999999999E-8</c:v>
                </c:pt>
                <c:pt idx="4">
                  <c:v>-3.3476000000000001E-8</c:v>
                </c:pt>
                <c:pt idx="5">
                  <c:v>-3.8257999999999998E-8</c:v>
                </c:pt>
                <c:pt idx="6">
                  <c:v>-4.4245999999999998E-8</c:v>
                </c:pt>
                <c:pt idx="7">
                  <c:v>-5.1584000000000001E-8</c:v>
                </c:pt>
                <c:pt idx="8">
                  <c:v>-6.025E-8</c:v>
                </c:pt>
                <c:pt idx="9">
                  <c:v>-7.0261999999999997E-8</c:v>
                </c:pt>
                <c:pt idx="10">
                  <c:v>-8.2408000000000006E-8</c:v>
                </c:pt>
                <c:pt idx="11">
                  <c:v>-9.7240000000000003E-8</c:v>
                </c:pt>
                <c:pt idx="12">
                  <c:v>-1.16732E-7</c:v>
                </c:pt>
                <c:pt idx="13">
                  <c:v>-1.40182E-7</c:v>
                </c:pt>
                <c:pt idx="14">
                  <c:v>-1.6472799999999999E-7</c:v>
                </c:pt>
                <c:pt idx="15">
                  <c:v>-1.9282999999999999E-7</c:v>
                </c:pt>
                <c:pt idx="16">
                  <c:v>-2.25542E-7</c:v>
                </c:pt>
                <c:pt idx="17">
                  <c:v>-2.63128E-7</c:v>
                </c:pt>
                <c:pt idx="18">
                  <c:v>-3.0576200000000001E-7</c:v>
                </c:pt>
                <c:pt idx="19">
                  <c:v>-6.7598000000000005E-7</c:v>
                </c:pt>
                <c:pt idx="20">
                  <c:v>-1.48388E-6</c:v>
                </c:pt>
                <c:pt idx="21">
                  <c:v>-2.3151359999999998E-6</c:v>
                </c:pt>
                <c:pt idx="22">
                  <c:v>-3.4036919999999999E-6</c:v>
                </c:pt>
                <c:pt idx="23">
                  <c:v>-4.7867140000000002E-6</c:v>
                </c:pt>
                <c:pt idx="24">
                  <c:v>-6.5062779999999997E-6</c:v>
                </c:pt>
                <c:pt idx="25">
                  <c:v>-8.6104580000000001E-6</c:v>
                </c:pt>
                <c:pt idx="26">
                  <c:v>-1.115548E-5</c:v>
                </c:pt>
                <c:pt idx="27">
                  <c:v>-1.449774E-5</c:v>
                </c:pt>
                <c:pt idx="28">
                  <c:v>3.9599999999999998E+37</c:v>
                </c:pt>
                <c:pt idx="29">
                  <c:v>9.8999999999999993E+37</c:v>
                </c:pt>
                <c:pt idx="30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8A-46CA-8654-74864A5BE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471776"/>
        <c:axId val="1243472192"/>
      </c:scatterChart>
      <c:valAx>
        <c:axId val="1243471776"/>
        <c:scaling>
          <c:orientation val="maxMin"/>
          <c:min val="-3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472192"/>
        <c:crosses val="autoZero"/>
        <c:crossBetween val="midCat"/>
      </c:valAx>
      <c:valAx>
        <c:axId val="1243472192"/>
        <c:scaling>
          <c:orientation val="maxMin"/>
          <c:max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471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PIN_SE5_TYPE_3.1_UMB_3E15_28995-W2_Single_Set-P3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'Stage 0'!$A$1</c:f>
              <c:strCache>
                <c:ptCount val="1"/>
                <c:pt idx="0">
                  <c:v>Stage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'Stage 0'!$43:$43</c:f>
              <c:numCache>
                <c:formatCode>General</c:formatCode>
                <c:ptCount val="16384"/>
                <c:pt idx="1">
                  <c:v>0</c:v>
                </c:pt>
                <c:pt idx="2">
                  <c:v>-0.5</c:v>
                </c:pt>
                <c:pt idx="3">
                  <c:v>-1</c:v>
                </c:pt>
                <c:pt idx="4">
                  <c:v>-1.5</c:v>
                </c:pt>
                <c:pt idx="5">
                  <c:v>-2</c:v>
                </c:pt>
                <c:pt idx="6">
                  <c:v>-2.5</c:v>
                </c:pt>
                <c:pt idx="7">
                  <c:v>-3</c:v>
                </c:pt>
                <c:pt idx="8">
                  <c:v>-3.5</c:v>
                </c:pt>
                <c:pt idx="9">
                  <c:v>-4</c:v>
                </c:pt>
                <c:pt idx="10">
                  <c:v>-4.5</c:v>
                </c:pt>
                <c:pt idx="11">
                  <c:v>-5</c:v>
                </c:pt>
                <c:pt idx="12">
                  <c:v>-6</c:v>
                </c:pt>
                <c:pt idx="13">
                  <c:v>-7</c:v>
                </c:pt>
                <c:pt idx="14">
                  <c:v>-8</c:v>
                </c:pt>
                <c:pt idx="15">
                  <c:v>-9</c:v>
                </c:pt>
                <c:pt idx="16">
                  <c:v>-10</c:v>
                </c:pt>
                <c:pt idx="17">
                  <c:v>-11</c:v>
                </c:pt>
                <c:pt idx="18">
                  <c:v>-12</c:v>
                </c:pt>
                <c:pt idx="19">
                  <c:v>-13</c:v>
                </c:pt>
                <c:pt idx="20">
                  <c:v>-14</c:v>
                </c:pt>
                <c:pt idx="21">
                  <c:v>-15</c:v>
                </c:pt>
                <c:pt idx="22">
                  <c:v>-16</c:v>
                </c:pt>
                <c:pt idx="23">
                  <c:v>-17</c:v>
                </c:pt>
                <c:pt idx="24">
                  <c:v>-18</c:v>
                </c:pt>
                <c:pt idx="25">
                  <c:v>-19</c:v>
                </c:pt>
                <c:pt idx="26">
                  <c:v>-20</c:v>
                </c:pt>
                <c:pt idx="27">
                  <c:v>-25</c:v>
                </c:pt>
                <c:pt idx="28">
                  <c:v>-30</c:v>
                </c:pt>
                <c:pt idx="29">
                  <c:v>-35</c:v>
                </c:pt>
                <c:pt idx="30">
                  <c:v>-40</c:v>
                </c:pt>
                <c:pt idx="31">
                  <c:v>-45</c:v>
                </c:pt>
                <c:pt idx="32">
                  <c:v>-50</c:v>
                </c:pt>
                <c:pt idx="33">
                  <c:v>-60</c:v>
                </c:pt>
                <c:pt idx="34">
                  <c:v>-70</c:v>
                </c:pt>
                <c:pt idx="35">
                  <c:v>-80</c:v>
                </c:pt>
                <c:pt idx="36">
                  <c:v>-90</c:v>
                </c:pt>
                <c:pt idx="37">
                  <c:v>-100</c:v>
                </c:pt>
                <c:pt idx="38">
                  <c:v>-110</c:v>
                </c:pt>
                <c:pt idx="39">
                  <c:v>-120</c:v>
                </c:pt>
                <c:pt idx="40">
                  <c:v>-130</c:v>
                </c:pt>
                <c:pt idx="41">
                  <c:v>-140</c:v>
                </c:pt>
                <c:pt idx="42">
                  <c:v>-150</c:v>
                </c:pt>
                <c:pt idx="43">
                  <c:v>-160</c:v>
                </c:pt>
                <c:pt idx="44">
                  <c:v>-170</c:v>
                </c:pt>
                <c:pt idx="45">
                  <c:v>-180</c:v>
                </c:pt>
                <c:pt idx="46">
                  <c:v>-190</c:v>
                </c:pt>
                <c:pt idx="47">
                  <c:v>-200</c:v>
                </c:pt>
              </c:numCache>
            </c:numRef>
          </c:xVal>
          <c:yVal>
            <c:numRef>
              <c:f>'Stage 0'!$44:$44</c:f>
              <c:numCache>
                <c:formatCode>0.00E+00</c:formatCode>
                <c:ptCount val="16384"/>
                <c:pt idx="1">
                  <c:v>2.7841000000000002E-7</c:v>
                </c:pt>
                <c:pt idx="2">
                  <c:v>-3.7380799999999998E-7</c:v>
                </c:pt>
                <c:pt idx="3">
                  <c:v>-1.731268E-6</c:v>
                </c:pt>
                <c:pt idx="4">
                  <c:v>-2.4655060000000001E-6</c:v>
                </c:pt>
                <c:pt idx="5">
                  <c:v>-2.8371100000000002E-6</c:v>
                </c:pt>
                <c:pt idx="6">
                  <c:v>-3.1185459999999999E-6</c:v>
                </c:pt>
                <c:pt idx="7">
                  <c:v>-3.3532100000000002E-6</c:v>
                </c:pt>
                <c:pt idx="8">
                  <c:v>-3.5587459999999999E-6</c:v>
                </c:pt>
                <c:pt idx="9">
                  <c:v>-3.7535359999999999E-6</c:v>
                </c:pt>
                <c:pt idx="10">
                  <c:v>-3.9337619999999997E-6</c:v>
                </c:pt>
                <c:pt idx="11">
                  <c:v>-4.1024120000000002E-6</c:v>
                </c:pt>
                <c:pt idx="12">
                  <c:v>-4.31662E-6</c:v>
                </c:pt>
                <c:pt idx="13">
                  <c:v>-4.6025980000000001E-6</c:v>
                </c:pt>
                <c:pt idx="14">
                  <c:v>-4.8666839999999999E-6</c:v>
                </c:pt>
                <c:pt idx="15">
                  <c:v>-5.1101060000000002E-6</c:v>
                </c:pt>
                <c:pt idx="16">
                  <c:v>-5.3428879999999998E-6</c:v>
                </c:pt>
                <c:pt idx="17">
                  <c:v>-5.5599319999999999E-6</c:v>
                </c:pt>
                <c:pt idx="18">
                  <c:v>-5.7647400000000003E-6</c:v>
                </c:pt>
                <c:pt idx="19">
                  <c:v>-5.9638639999999996E-6</c:v>
                </c:pt>
                <c:pt idx="20">
                  <c:v>-6.1517900000000003E-6</c:v>
                </c:pt>
                <c:pt idx="21">
                  <c:v>-6.3302479999999996E-6</c:v>
                </c:pt>
                <c:pt idx="22">
                  <c:v>-6.5033159999999997E-6</c:v>
                </c:pt>
                <c:pt idx="23">
                  <c:v>-6.6690180000000001E-6</c:v>
                </c:pt>
                <c:pt idx="24">
                  <c:v>-6.831342E-6</c:v>
                </c:pt>
                <c:pt idx="25">
                  <c:v>-6.9854000000000001E-6</c:v>
                </c:pt>
                <c:pt idx="26">
                  <c:v>-7.1332020000000002E-6</c:v>
                </c:pt>
                <c:pt idx="27">
                  <c:v>-7.4882539999999999E-6</c:v>
                </c:pt>
                <c:pt idx="28">
                  <c:v>-8.1014660000000006E-6</c:v>
                </c:pt>
                <c:pt idx="29">
                  <c:v>-8.5871579999999998E-6</c:v>
                </c:pt>
                <c:pt idx="30">
                  <c:v>-8.9636600000000008E-6</c:v>
                </c:pt>
                <c:pt idx="31">
                  <c:v>-9.2578680000000007E-6</c:v>
                </c:pt>
                <c:pt idx="32">
                  <c:v>-9.4946159999999993E-6</c:v>
                </c:pt>
                <c:pt idx="33">
                  <c:v>-9.7575639999999994E-6</c:v>
                </c:pt>
                <c:pt idx="34">
                  <c:v>-1.007494E-5</c:v>
                </c:pt>
                <c:pt idx="35">
                  <c:v>-1.03403E-5</c:v>
                </c:pt>
                <c:pt idx="36">
                  <c:v>-1.0573299999999999E-5</c:v>
                </c:pt>
                <c:pt idx="37">
                  <c:v>-1.07821E-5</c:v>
                </c:pt>
                <c:pt idx="38">
                  <c:v>-1.097373E-5</c:v>
                </c:pt>
                <c:pt idx="39">
                  <c:v>-1.115429E-5</c:v>
                </c:pt>
                <c:pt idx="40">
                  <c:v>-1.1326210000000001E-5</c:v>
                </c:pt>
                <c:pt idx="41">
                  <c:v>-1.1491029999999999E-5</c:v>
                </c:pt>
                <c:pt idx="42">
                  <c:v>-1.165268E-5</c:v>
                </c:pt>
                <c:pt idx="43">
                  <c:v>-1.1813710000000001E-5</c:v>
                </c:pt>
                <c:pt idx="44">
                  <c:v>-1.1973320000000001E-5</c:v>
                </c:pt>
                <c:pt idx="45">
                  <c:v>-1.21314E-5</c:v>
                </c:pt>
                <c:pt idx="46">
                  <c:v>-1.2289589999999999E-5</c:v>
                </c:pt>
                <c:pt idx="47">
                  <c:v>-1.2449369999999999E-5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46-4BB2-8F1A-509533CE2153}"/>
            </c:ext>
          </c:extLst>
        </c:ser>
        <c:ser>
          <c:idx val="1"/>
          <c:order val="1"/>
          <c:tx>
            <c:strRef>
              <c:f>'Stage 1'!$H$1</c:f>
              <c:strCache>
                <c:ptCount val="1"/>
                <c:pt idx="0">
                  <c:v>Stage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1'!$43:$43</c:f>
              <c:numCache>
                <c:formatCode>General</c:formatCode>
                <c:ptCount val="16384"/>
                <c:pt idx="1">
                  <c:v>-20</c:v>
                </c:pt>
                <c:pt idx="2">
                  <c:v>-30</c:v>
                </c:pt>
                <c:pt idx="3">
                  <c:v>-40</c:v>
                </c:pt>
                <c:pt idx="4">
                  <c:v>-50</c:v>
                </c:pt>
                <c:pt idx="5">
                  <c:v>-60</c:v>
                </c:pt>
                <c:pt idx="6">
                  <c:v>-70</c:v>
                </c:pt>
                <c:pt idx="7">
                  <c:v>-80</c:v>
                </c:pt>
                <c:pt idx="8">
                  <c:v>-90</c:v>
                </c:pt>
                <c:pt idx="9">
                  <c:v>-100</c:v>
                </c:pt>
                <c:pt idx="10">
                  <c:v>-110</c:v>
                </c:pt>
                <c:pt idx="11">
                  <c:v>-120</c:v>
                </c:pt>
                <c:pt idx="12">
                  <c:v>-130</c:v>
                </c:pt>
                <c:pt idx="13">
                  <c:v>-140</c:v>
                </c:pt>
                <c:pt idx="14">
                  <c:v>-150</c:v>
                </c:pt>
                <c:pt idx="15">
                  <c:v>-160</c:v>
                </c:pt>
                <c:pt idx="16">
                  <c:v>-170</c:v>
                </c:pt>
                <c:pt idx="17">
                  <c:v>-180</c:v>
                </c:pt>
                <c:pt idx="18">
                  <c:v>-190</c:v>
                </c:pt>
                <c:pt idx="19">
                  <c:v>-200</c:v>
                </c:pt>
                <c:pt idx="20">
                  <c:v>-210</c:v>
                </c:pt>
                <c:pt idx="21">
                  <c:v>-220</c:v>
                </c:pt>
                <c:pt idx="22">
                  <c:v>-230</c:v>
                </c:pt>
                <c:pt idx="23">
                  <c:v>-240</c:v>
                </c:pt>
                <c:pt idx="24">
                  <c:v>-250</c:v>
                </c:pt>
                <c:pt idx="25">
                  <c:v>-260</c:v>
                </c:pt>
                <c:pt idx="26">
                  <c:v>-270</c:v>
                </c:pt>
                <c:pt idx="27">
                  <c:v>-280</c:v>
                </c:pt>
                <c:pt idx="28">
                  <c:v>-290</c:v>
                </c:pt>
                <c:pt idx="29">
                  <c:v>-300</c:v>
                </c:pt>
                <c:pt idx="30">
                  <c:v>-310</c:v>
                </c:pt>
                <c:pt idx="31">
                  <c:v>-320</c:v>
                </c:pt>
                <c:pt idx="32">
                  <c:v>-330</c:v>
                </c:pt>
                <c:pt idx="33">
                  <c:v>-340</c:v>
                </c:pt>
                <c:pt idx="34">
                  <c:v>-350</c:v>
                </c:pt>
                <c:pt idx="35">
                  <c:v>-360</c:v>
                </c:pt>
                <c:pt idx="36">
                  <c:v>-370</c:v>
                </c:pt>
                <c:pt idx="37">
                  <c:v>-380</c:v>
                </c:pt>
                <c:pt idx="38">
                  <c:v>-390</c:v>
                </c:pt>
                <c:pt idx="39">
                  <c:v>-400</c:v>
                </c:pt>
                <c:pt idx="40">
                  <c:v>-410</c:v>
                </c:pt>
                <c:pt idx="41">
                  <c:v>-420</c:v>
                </c:pt>
                <c:pt idx="42">
                  <c:v>-430</c:v>
                </c:pt>
                <c:pt idx="43">
                  <c:v>-440</c:v>
                </c:pt>
                <c:pt idx="44">
                  <c:v>-450</c:v>
                </c:pt>
                <c:pt idx="45">
                  <c:v>-460</c:v>
                </c:pt>
                <c:pt idx="46">
                  <c:v>-470</c:v>
                </c:pt>
                <c:pt idx="47">
                  <c:v>-480</c:v>
                </c:pt>
                <c:pt idx="48">
                  <c:v>-490</c:v>
                </c:pt>
                <c:pt idx="49">
                  <c:v>-500</c:v>
                </c:pt>
              </c:numCache>
            </c:numRef>
          </c:xVal>
          <c:yVal>
            <c:numRef>
              <c:f>'Stage 1'!$44:$44</c:f>
              <c:numCache>
                <c:formatCode>0.00E+00</c:formatCode>
                <c:ptCount val="16384"/>
                <c:pt idx="1">
                  <c:v>-1.23468E-7</c:v>
                </c:pt>
                <c:pt idx="2">
                  <c:v>-1.3472200000000001E-7</c:v>
                </c:pt>
                <c:pt idx="3">
                  <c:v>-1.61862E-7</c:v>
                </c:pt>
                <c:pt idx="4">
                  <c:v>-1.86682E-7</c:v>
                </c:pt>
                <c:pt idx="5">
                  <c:v>-2.09746E-7</c:v>
                </c:pt>
                <c:pt idx="6">
                  <c:v>-2.31402E-7</c:v>
                </c:pt>
                <c:pt idx="7">
                  <c:v>-2.5194000000000002E-7</c:v>
                </c:pt>
                <c:pt idx="8">
                  <c:v>-2.7153800000000001E-7</c:v>
                </c:pt>
                <c:pt idx="9">
                  <c:v>-2.9032000000000002E-7</c:v>
                </c:pt>
                <c:pt idx="10">
                  <c:v>-3.0840199999999998E-7</c:v>
                </c:pt>
                <c:pt idx="11">
                  <c:v>-3.2583800000000001E-7</c:v>
                </c:pt>
                <c:pt idx="12">
                  <c:v>-3.42728E-7</c:v>
                </c:pt>
                <c:pt idx="13">
                  <c:v>-3.5917200000000001E-7</c:v>
                </c:pt>
                <c:pt idx="14">
                  <c:v>-3.7515200000000002E-7</c:v>
                </c:pt>
                <c:pt idx="15">
                  <c:v>-3.9068400000000001E-7</c:v>
                </c:pt>
                <c:pt idx="16">
                  <c:v>-4.05898E-7</c:v>
                </c:pt>
                <c:pt idx="17">
                  <c:v>-4.2080800000000002E-7</c:v>
                </c:pt>
                <c:pt idx="18">
                  <c:v>-4.3542200000000002E-7</c:v>
                </c:pt>
                <c:pt idx="19">
                  <c:v>-4.4989600000000002E-7</c:v>
                </c:pt>
                <c:pt idx="20">
                  <c:v>-4.6438599999999999E-7</c:v>
                </c:pt>
                <c:pt idx="21">
                  <c:v>-4.7910200000000005E-7</c:v>
                </c:pt>
                <c:pt idx="22">
                  <c:v>-4.9409199999999995E-7</c:v>
                </c:pt>
                <c:pt idx="23">
                  <c:v>-5.0962600000000004E-7</c:v>
                </c:pt>
                <c:pt idx="24">
                  <c:v>-5.2609600000000003E-7</c:v>
                </c:pt>
                <c:pt idx="25">
                  <c:v>-5.4391399999999996E-7</c:v>
                </c:pt>
                <c:pt idx="26">
                  <c:v>-5.6364599999999999E-7</c:v>
                </c:pt>
                <c:pt idx="27">
                  <c:v>-5.8655599999999998E-7</c:v>
                </c:pt>
                <c:pt idx="28">
                  <c:v>-6.1640199999999999E-7</c:v>
                </c:pt>
                <c:pt idx="29">
                  <c:v>-6.9930599999999998E-7</c:v>
                </c:pt>
                <c:pt idx="30">
                  <c:v>-1.1354359999999999E-6</c:v>
                </c:pt>
                <c:pt idx="31">
                  <c:v>-2.5355819999999998E-6</c:v>
                </c:pt>
                <c:pt idx="32">
                  <c:v>-5.5886159999999998E-6</c:v>
                </c:pt>
                <c:pt idx="33">
                  <c:v>-1.064073E-5</c:v>
                </c:pt>
                <c:pt idx="34">
                  <c:v>-1.4305380000000001E-5</c:v>
                </c:pt>
                <c:pt idx="35">
                  <c:v>-1.424171E-5</c:v>
                </c:pt>
                <c:pt idx="36">
                  <c:v>-1.419236E-5</c:v>
                </c:pt>
                <c:pt idx="37">
                  <c:v>-1.415789E-5</c:v>
                </c:pt>
                <c:pt idx="38">
                  <c:v>-1.410905E-5</c:v>
                </c:pt>
                <c:pt idx="39">
                  <c:v>-1.4065619999999999E-5</c:v>
                </c:pt>
                <c:pt idx="40">
                  <c:v>-1.4053969999999999E-5</c:v>
                </c:pt>
                <c:pt idx="41">
                  <c:v>-1.405785E-5</c:v>
                </c:pt>
                <c:pt idx="42">
                  <c:v>-1.4030670000000001E-5</c:v>
                </c:pt>
                <c:pt idx="43">
                  <c:v>-1.398535E-5</c:v>
                </c:pt>
                <c:pt idx="44">
                  <c:v>-1.39832E-5</c:v>
                </c:pt>
                <c:pt idx="45">
                  <c:v>-1.399104E-5</c:v>
                </c:pt>
                <c:pt idx="46">
                  <c:v>-1.398933E-5</c:v>
                </c:pt>
                <c:pt idx="47">
                  <c:v>-1.394941E-5</c:v>
                </c:pt>
                <c:pt idx="48">
                  <c:v>-1.3908380000000001E-5</c:v>
                </c:pt>
                <c:pt idx="49">
                  <c:v>-1.391125E-5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46-4BB2-8F1A-509533CE2153}"/>
            </c:ext>
          </c:extLst>
        </c:ser>
        <c:ser>
          <c:idx val="2"/>
          <c:order val="2"/>
          <c:tx>
            <c:strRef>
              <c:f>'Stage 2'!$A$1</c:f>
              <c:strCache>
                <c:ptCount val="1"/>
                <c:pt idx="0">
                  <c:v>Stage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2'!$43:$43</c:f>
              <c:numCache>
                <c:formatCode>General</c:formatCode>
                <c:ptCount val="16384"/>
                <c:pt idx="1">
                  <c:v>-20</c:v>
                </c:pt>
                <c:pt idx="2">
                  <c:v>-30</c:v>
                </c:pt>
                <c:pt idx="3">
                  <c:v>-40</c:v>
                </c:pt>
                <c:pt idx="4">
                  <c:v>-50</c:v>
                </c:pt>
                <c:pt idx="5">
                  <c:v>-60</c:v>
                </c:pt>
                <c:pt idx="6">
                  <c:v>-70</c:v>
                </c:pt>
                <c:pt idx="7">
                  <c:v>-80</c:v>
                </c:pt>
                <c:pt idx="8">
                  <c:v>-90</c:v>
                </c:pt>
                <c:pt idx="9">
                  <c:v>-100</c:v>
                </c:pt>
                <c:pt idx="10">
                  <c:v>-110</c:v>
                </c:pt>
                <c:pt idx="11">
                  <c:v>-120</c:v>
                </c:pt>
                <c:pt idx="12">
                  <c:v>-130</c:v>
                </c:pt>
                <c:pt idx="13">
                  <c:v>-140</c:v>
                </c:pt>
                <c:pt idx="14">
                  <c:v>-150</c:v>
                </c:pt>
                <c:pt idx="15">
                  <c:v>-160</c:v>
                </c:pt>
                <c:pt idx="16">
                  <c:v>-170</c:v>
                </c:pt>
                <c:pt idx="17">
                  <c:v>-180</c:v>
                </c:pt>
                <c:pt idx="18">
                  <c:v>-190</c:v>
                </c:pt>
                <c:pt idx="19">
                  <c:v>-200</c:v>
                </c:pt>
                <c:pt idx="20">
                  <c:v>-210</c:v>
                </c:pt>
                <c:pt idx="21">
                  <c:v>-220</c:v>
                </c:pt>
                <c:pt idx="22">
                  <c:v>-230</c:v>
                </c:pt>
                <c:pt idx="23">
                  <c:v>-240</c:v>
                </c:pt>
                <c:pt idx="24">
                  <c:v>-250</c:v>
                </c:pt>
                <c:pt idx="25">
                  <c:v>-260</c:v>
                </c:pt>
                <c:pt idx="26">
                  <c:v>-270</c:v>
                </c:pt>
                <c:pt idx="27">
                  <c:v>-280</c:v>
                </c:pt>
                <c:pt idx="28">
                  <c:v>-290</c:v>
                </c:pt>
                <c:pt idx="29">
                  <c:v>-300</c:v>
                </c:pt>
                <c:pt idx="30">
                  <c:v>-310</c:v>
                </c:pt>
                <c:pt idx="31">
                  <c:v>-320</c:v>
                </c:pt>
                <c:pt idx="32">
                  <c:v>-330</c:v>
                </c:pt>
                <c:pt idx="33">
                  <c:v>-340</c:v>
                </c:pt>
                <c:pt idx="34">
                  <c:v>-350</c:v>
                </c:pt>
                <c:pt idx="35">
                  <c:v>-360</c:v>
                </c:pt>
                <c:pt idx="36">
                  <c:v>-370</c:v>
                </c:pt>
              </c:numCache>
            </c:numRef>
          </c:xVal>
          <c:yVal>
            <c:numRef>
              <c:f>'Stage 2'!$44:$44</c:f>
              <c:numCache>
                <c:formatCode>0.00E+00</c:formatCode>
                <c:ptCount val="16384"/>
                <c:pt idx="1">
                  <c:v>-2.9145999999999998E-8</c:v>
                </c:pt>
                <c:pt idx="2">
                  <c:v>-2.7992E-8</c:v>
                </c:pt>
                <c:pt idx="3">
                  <c:v>-3.3461999999999999E-8</c:v>
                </c:pt>
                <c:pt idx="4">
                  <c:v>-3.84E-8</c:v>
                </c:pt>
                <c:pt idx="5">
                  <c:v>-4.3162E-8</c:v>
                </c:pt>
                <c:pt idx="6">
                  <c:v>-4.7537999999999999E-8</c:v>
                </c:pt>
                <c:pt idx="7">
                  <c:v>-5.1654000000000001E-8</c:v>
                </c:pt>
                <c:pt idx="8">
                  <c:v>-5.5554000000000002E-8</c:v>
                </c:pt>
                <c:pt idx="9">
                  <c:v>-5.9255999999999998E-8</c:v>
                </c:pt>
                <c:pt idx="10">
                  <c:v>-6.2760000000000001E-8</c:v>
                </c:pt>
                <c:pt idx="11">
                  <c:v>-6.6129999999999997E-8</c:v>
                </c:pt>
                <c:pt idx="12">
                  <c:v>-6.9336000000000006E-8</c:v>
                </c:pt>
                <c:pt idx="13">
                  <c:v>-7.2407999999999996E-8</c:v>
                </c:pt>
                <c:pt idx="14">
                  <c:v>-7.5354000000000001E-8</c:v>
                </c:pt>
                <c:pt idx="15">
                  <c:v>-7.8228000000000004E-8</c:v>
                </c:pt>
                <c:pt idx="16">
                  <c:v>-8.1016000000000002E-8</c:v>
                </c:pt>
                <c:pt idx="17">
                  <c:v>-8.3707999999999998E-8</c:v>
                </c:pt>
                <c:pt idx="18">
                  <c:v>-8.6323999999999999E-8</c:v>
                </c:pt>
                <c:pt idx="19">
                  <c:v>-8.8882000000000001E-8</c:v>
                </c:pt>
                <c:pt idx="20">
                  <c:v>-9.1385999999999995E-8</c:v>
                </c:pt>
                <c:pt idx="21">
                  <c:v>-9.3929999999999995E-8</c:v>
                </c:pt>
                <c:pt idx="22">
                  <c:v>-9.6484000000000006E-8</c:v>
                </c:pt>
                <c:pt idx="23">
                  <c:v>-9.9055999999999997E-8</c:v>
                </c:pt>
                <c:pt idx="24">
                  <c:v>-1.01694E-7</c:v>
                </c:pt>
                <c:pt idx="25">
                  <c:v>-1.0444E-7</c:v>
                </c:pt>
                <c:pt idx="26">
                  <c:v>-1.07296E-7</c:v>
                </c:pt>
                <c:pt idx="27">
                  <c:v>-1.10312E-7</c:v>
                </c:pt>
                <c:pt idx="28">
                  <c:v>-1.13578E-7</c:v>
                </c:pt>
                <c:pt idx="29">
                  <c:v>-1.17256E-7</c:v>
                </c:pt>
                <c:pt idx="30">
                  <c:v>-1.21686E-7</c:v>
                </c:pt>
                <c:pt idx="31">
                  <c:v>-1.3368399999999999E-7</c:v>
                </c:pt>
                <c:pt idx="32">
                  <c:v>-2.5582000000000002E-7</c:v>
                </c:pt>
                <c:pt idx="33">
                  <c:v>-8.2358800000000003E-7</c:v>
                </c:pt>
                <c:pt idx="34">
                  <c:v>-2.3787639999999998E-6</c:v>
                </c:pt>
                <c:pt idx="35">
                  <c:v>-3.82154E-6</c:v>
                </c:pt>
                <c:pt idx="36">
                  <c:v>-3.832248E-6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46-4BB2-8F1A-509533CE2153}"/>
            </c:ext>
          </c:extLst>
        </c:ser>
        <c:ser>
          <c:idx val="3"/>
          <c:order val="3"/>
          <c:tx>
            <c:strRef>
              <c:f>'Stage 3'!$A$1</c:f>
              <c:strCache>
                <c:ptCount val="1"/>
                <c:pt idx="0">
                  <c:v>Stage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3'!$43:$43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  <c:pt idx="7">
                  <c:v>-70</c:v>
                </c:pt>
                <c:pt idx="8">
                  <c:v>-80</c:v>
                </c:pt>
                <c:pt idx="9">
                  <c:v>-90</c:v>
                </c:pt>
                <c:pt idx="10">
                  <c:v>-100</c:v>
                </c:pt>
                <c:pt idx="11">
                  <c:v>-110</c:v>
                </c:pt>
                <c:pt idx="12">
                  <c:v>-120</c:v>
                </c:pt>
                <c:pt idx="13">
                  <c:v>-130</c:v>
                </c:pt>
                <c:pt idx="14">
                  <c:v>-140</c:v>
                </c:pt>
                <c:pt idx="15">
                  <c:v>-150</c:v>
                </c:pt>
                <c:pt idx="16">
                  <c:v>-160</c:v>
                </c:pt>
                <c:pt idx="17">
                  <c:v>-170</c:v>
                </c:pt>
                <c:pt idx="18">
                  <c:v>-180</c:v>
                </c:pt>
                <c:pt idx="19">
                  <c:v>-190</c:v>
                </c:pt>
                <c:pt idx="20">
                  <c:v>-200</c:v>
                </c:pt>
                <c:pt idx="21">
                  <c:v>-210</c:v>
                </c:pt>
                <c:pt idx="22">
                  <c:v>-220</c:v>
                </c:pt>
                <c:pt idx="23">
                  <c:v>-230</c:v>
                </c:pt>
                <c:pt idx="24">
                  <c:v>-240</c:v>
                </c:pt>
                <c:pt idx="25">
                  <c:v>-250</c:v>
                </c:pt>
                <c:pt idx="26">
                  <c:v>-260</c:v>
                </c:pt>
                <c:pt idx="27">
                  <c:v>-270</c:v>
                </c:pt>
                <c:pt idx="28">
                  <c:v>-280</c:v>
                </c:pt>
                <c:pt idx="29">
                  <c:v>-290</c:v>
                </c:pt>
                <c:pt idx="30">
                  <c:v>-300</c:v>
                </c:pt>
                <c:pt idx="31">
                  <c:v>-310</c:v>
                </c:pt>
                <c:pt idx="32">
                  <c:v>-320</c:v>
                </c:pt>
                <c:pt idx="33">
                  <c:v>-330</c:v>
                </c:pt>
                <c:pt idx="34">
                  <c:v>-340</c:v>
                </c:pt>
                <c:pt idx="35">
                  <c:v>-350</c:v>
                </c:pt>
                <c:pt idx="36">
                  <c:v>-360</c:v>
                </c:pt>
                <c:pt idx="37">
                  <c:v>-370</c:v>
                </c:pt>
                <c:pt idx="38">
                  <c:v>-380</c:v>
                </c:pt>
                <c:pt idx="39">
                  <c:v>-390</c:v>
                </c:pt>
                <c:pt idx="40">
                  <c:v>-400</c:v>
                </c:pt>
                <c:pt idx="41">
                  <c:v>-410</c:v>
                </c:pt>
              </c:numCache>
            </c:numRef>
          </c:xVal>
          <c:yVal>
            <c:numRef>
              <c:f>'Stage 3'!$44:$44</c:f>
              <c:numCache>
                <c:formatCode>0.00E+00</c:formatCode>
                <c:ptCount val="16384"/>
                <c:pt idx="1">
                  <c:v>-1.0874E-8</c:v>
                </c:pt>
                <c:pt idx="2">
                  <c:v>-1.0022E-8</c:v>
                </c:pt>
                <c:pt idx="3">
                  <c:v>-1.3872E-8</c:v>
                </c:pt>
                <c:pt idx="4">
                  <c:v>-1.6924E-8</c:v>
                </c:pt>
                <c:pt idx="5">
                  <c:v>-1.9557999999999999E-8</c:v>
                </c:pt>
                <c:pt idx="6">
                  <c:v>-2.2034000000000001E-8</c:v>
                </c:pt>
                <c:pt idx="7">
                  <c:v>-2.4424000000000001E-8</c:v>
                </c:pt>
                <c:pt idx="8">
                  <c:v>-2.6776000000000001E-8</c:v>
                </c:pt>
                <c:pt idx="9">
                  <c:v>-2.9084000000000001E-8</c:v>
                </c:pt>
                <c:pt idx="10">
                  <c:v>-3.1324000000000003E-8</c:v>
                </c:pt>
                <c:pt idx="11">
                  <c:v>-3.3537999999999999E-8</c:v>
                </c:pt>
                <c:pt idx="12">
                  <c:v>-3.5573999999999998E-8</c:v>
                </c:pt>
                <c:pt idx="13">
                  <c:v>-3.7569999999999998E-8</c:v>
                </c:pt>
                <c:pt idx="14">
                  <c:v>-3.9803999999999997E-8</c:v>
                </c:pt>
                <c:pt idx="15">
                  <c:v>-4.1835999999999998E-8</c:v>
                </c:pt>
                <c:pt idx="16">
                  <c:v>-4.3778000000000003E-8</c:v>
                </c:pt>
                <c:pt idx="17">
                  <c:v>-4.5651999999999997E-8</c:v>
                </c:pt>
                <c:pt idx="18">
                  <c:v>-4.7504E-8</c:v>
                </c:pt>
                <c:pt idx="19">
                  <c:v>-4.9310000000000003E-8</c:v>
                </c:pt>
                <c:pt idx="20">
                  <c:v>-5.1078000000000002E-8</c:v>
                </c:pt>
                <c:pt idx="21">
                  <c:v>-5.2813999999999999E-8</c:v>
                </c:pt>
                <c:pt idx="22">
                  <c:v>-5.4574000000000003E-8</c:v>
                </c:pt>
                <c:pt idx="23">
                  <c:v>-5.6322E-8</c:v>
                </c:pt>
                <c:pt idx="24">
                  <c:v>-5.8075999999999997E-8</c:v>
                </c:pt>
                <c:pt idx="25">
                  <c:v>-5.9873999999999997E-8</c:v>
                </c:pt>
                <c:pt idx="26">
                  <c:v>-6.1732E-8</c:v>
                </c:pt>
                <c:pt idx="27">
                  <c:v>-6.3674000000000005E-8</c:v>
                </c:pt>
                <c:pt idx="28">
                  <c:v>-6.5673999999999996E-8</c:v>
                </c:pt>
                <c:pt idx="29">
                  <c:v>-6.7826000000000001E-8</c:v>
                </c:pt>
                <c:pt idx="30">
                  <c:v>-7.0155999999999996E-8</c:v>
                </c:pt>
                <c:pt idx="31">
                  <c:v>-7.2634E-8</c:v>
                </c:pt>
                <c:pt idx="32">
                  <c:v>-7.5356000000000003E-8</c:v>
                </c:pt>
                <c:pt idx="33">
                  <c:v>-7.8433999999999999E-8</c:v>
                </c:pt>
                <c:pt idx="34">
                  <c:v>-8.2085999999999998E-8</c:v>
                </c:pt>
                <c:pt idx="35">
                  <c:v>-8.7692000000000002E-8</c:v>
                </c:pt>
                <c:pt idx="36">
                  <c:v>-9.4664000000000006E-8</c:v>
                </c:pt>
                <c:pt idx="37">
                  <c:v>-9.8017999999999998E-8</c:v>
                </c:pt>
                <c:pt idx="38">
                  <c:v>-9.7967999999999994E-8</c:v>
                </c:pt>
                <c:pt idx="39">
                  <c:v>-9.7843999999999999E-8</c:v>
                </c:pt>
                <c:pt idx="40">
                  <c:v>-9.7585999999999998E-8</c:v>
                </c:pt>
                <c:pt idx="41">
                  <c:v>-9.7537999999999996E-8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46-4BB2-8F1A-509533CE2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8453520"/>
        <c:axId val="1118461840"/>
      </c:scatterChart>
      <c:valAx>
        <c:axId val="1118453520"/>
        <c:scaling>
          <c:orientation val="maxMin"/>
          <c:min val="-5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461840"/>
        <c:crosses val="autoZero"/>
        <c:crossBetween val="midCat"/>
      </c:valAx>
      <c:valAx>
        <c:axId val="1118461840"/>
        <c:scaling>
          <c:orientation val="maxMin"/>
          <c:max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453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LGAD_TYPE_3.1_6E15_28395-W1 </a:t>
            </a:r>
            <a:endParaRPr lang="en-SI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'Stage 0'!$A$1</c:f>
              <c:strCache>
                <c:ptCount val="1"/>
                <c:pt idx="0">
                  <c:v>Stage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'Stage 0'!$13:$13</c:f>
              <c:numCache>
                <c:formatCode>General</c:formatCode>
                <c:ptCount val="16384"/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-5.5</c:v>
                </c:pt>
                <c:pt idx="12">
                  <c:v>-6</c:v>
                </c:pt>
                <c:pt idx="13">
                  <c:v>-16</c:v>
                </c:pt>
                <c:pt idx="14">
                  <c:v>-26</c:v>
                </c:pt>
                <c:pt idx="15">
                  <c:v>-36</c:v>
                </c:pt>
                <c:pt idx="16">
                  <c:v>-46</c:v>
                </c:pt>
                <c:pt idx="17">
                  <c:v>-56</c:v>
                </c:pt>
                <c:pt idx="18">
                  <c:v>-66</c:v>
                </c:pt>
                <c:pt idx="19">
                  <c:v>-76</c:v>
                </c:pt>
                <c:pt idx="20">
                  <c:v>-86</c:v>
                </c:pt>
                <c:pt idx="21">
                  <c:v>-96</c:v>
                </c:pt>
                <c:pt idx="22">
                  <c:v>-106</c:v>
                </c:pt>
                <c:pt idx="23">
                  <c:v>-116</c:v>
                </c:pt>
                <c:pt idx="24">
                  <c:v>-126</c:v>
                </c:pt>
                <c:pt idx="25">
                  <c:v>-136</c:v>
                </c:pt>
                <c:pt idx="26">
                  <c:v>-146</c:v>
                </c:pt>
                <c:pt idx="27">
                  <c:v>-156</c:v>
                </c:pt>
                <c:pt idx="28">
                  <c:v>-166</c:v>
                </c:pt>
                <c:pt idx="29">
                  <c:v>-176</c:v>
                </c:pt>
                <c:pt idx="30">
                  <c:v>-186</c:v>
                </c:pt>
                <c:pt idx="31">
                  <c:v>-196</c:v>
                </c:pt>
                <c:pt idx="32">
                  <c:v>-206</c:v>
                </c:pt>
              </c:numCache>
            </c:numRef>
          </c:xVal>
          <c:yVal>
            <c:numRef>
              <c:f>'Stage 0'!$18:$18</c:f>
              <c:numCache>
                <c:formatCode>0.00E+00</c:formatCode>
                <c:ptCount val="16384"/>
                <c:pt idx="1">
                  <c:v>1.3222E-6</c:v>
                </c:pt>
                <c:pt idx="2">
                  <c:v>4.0120000000000002E-7</c:v>
                </c:pt>
                <c:pt idx="3">
                  <c:v>8.2939999999999995E-7</c:v>
                </c:pt>
                <c:pt idx="4">
                  <c:v>1.234E-6</c:v>
                </c:pt>
                <c:pt idx="5">
                  <c:v>1.6729999999999999E-6</c:v>
                </c:pt>
                <c:pt idx="6">
                  <c:v>2.1318000000000001E-6</c:v>
                </c:pt>
                <c:pt idx="7">
                  <c:v>2.6044E-6</c:v>
                </c:pt>
                <c:pt idx="8">
                  <c:v>3.0968000000000001E-6</c:v>
                </c:pt>
                <c:pt idx="9">
                  <c:v>3.5742E-6</c:v>
                </c:pt>
                <c:pt idx="10">
                  <c:v>4.0164000000000002E-6</c:v>
                </c:pt>
                <c:pt idx="11">
                  <c:v>4.3989999999999997E-6</c:v>
                </c:pt>
                <c:pt idx="12">
                  <c:v>4.7357999999999996E-6</c:v>
                </c:pt>
                <c:pt idx="13">
                  <c:v>6.6521999999999996E-6</c:v>
                </c:pt>
                <c:pt idx="14">
                  <c:v>1.03676E-5</c:v>
                </c:pt>
                <c:pt idx="15">
                  <c:v>1.30098E-5</c:v>
                </c:pt>
                <c:pt idx="16">
                  <c:v>1.52062E-5</c:v>
                </c:pt>
                <c:pt idx="17">
                  <c:v>1.7078399999999999E-5</c:v>
                </c:pt>
                <c:pt idx="18">
                  <c:v>1.8632599999999998E-5</c:v>
                </c:pt>
                <c:pt idx="19">
                  <c:v>1.98524E-5</c:v>
                </c:pt>
                <c:pt idx="20">
                  <c:v>2.07904E-5</c:v>
                </c:pt>
                <c:pt idx="21">
                  <c:v>2.1538800000000001E-5</c:v>
                </c:pt>
                <c:pt idx="22">
                  <c:v>2.2166799999999999E-5</c:v>
                </c:pt>
                <c:pt idx="23">
                  <c:v>2.2719000000000001E-5</c:v>
                </c:pt>
                <c:pt idx="24">
                  <c:v>2.32192E-5</c:v>
                </c:pt>
                <c:pt idx="25">
                  <c:v>2.3686E-5</c:v>
                </c:pt>
                <c:pt idx="26">
                  <c:v>2.4130000000000001E-5</c:v>
                </c:pt>
                <c:pt idx="27">
                  <c:v>2.4558599999999999E-5</c:v>
                </c:pt>
                <c:pt idx="28">
                  <c:v>2.4973999999999998E-5</c:v>
                </c:pt>
                <c:pt idx="29">
                  <c:v>2.5381600000000001E-5</c:v>
                </c:pt>
                <c:pt idx="30">
                  <c:v>2.5783999999999999E-5</c:v>
                </c:pt>
                <c:pt idx="31">
                  <c:v>2.61848E-5</c:v>
                </c:pt>
                <c:pt idx="32">
                  <c:v>2.6585999999999999E-5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44-41C8-BB3D-D776E218A980}"/>
            </c:ext>
          </c:extLst>
        </c:ser>
        <c:ser>
          <c:idx val="1"/>
          <c:order val="1"/>
          <c:tx>
            <c:strRef>
              <c:f>'Stage 1'!$H$1</c:f>
              <c:strCache>
                <c:ptCount val="1"/>
                <c:pt idx="0">
                  <c:v>Stage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1'!$13:$13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  <c:pt idx="7">
                  <c:v>-70</c:v>
                </c:pt>
                <c:pt idx="8">
                  <c:v>-80</c:v>
                </c:pt>
                <c:pt idx="9">
                  <c:v>-90</c:v>
                </c:pt>
                <c:pt idx="10">
                  <c:v>-100</c:v>
                </c:pt>
                <c:pt idx="11">
                  <c:v>-110</c:v>
                </c:pt>
                <c:pt idx="12">
                  <c:v>-120</c:v>
                </c:pt>
                <c:pt idx="13">
                  <c:v>-130</c:v>
                </c:pt>
                <c:pt idx="14">
                  <c:v>-140</c:v>
                </c:pt>
                <c:pt idx="15">
                  <c:v>-150</c:v>
                </c:pt>
                <c:pt idx="16">
                  <c:v>-160</c:v>
                </c:pt>
                <c:pt idx="17">
                  <c:v>-170</c:v>
                </c:pt>
                <c:pt idx="18">
                  <c:v>-180</c:v>
                </c:pt>
                <c:pt idx="19">
                  <c:v>-190</c:v>
                </c:pt>
                <c:pt idx="20">
                  <c:v>-200</c:v>
                </c:pt>
                <c:pt idx="21">
                  <c:v>-210</c:v>
                </c:pt>
                <c:pt idx="22">
                  <c:v>-220</c:v>
                </c:pt>
                <c:pt idx="23">
                  <c:v>-230</c:v>
                </c:pt>
                <c:pt idx="24">
                  <c:v>-240</c:v>
                </c:pt>
                <c:pt idx="25">
                  <c:v>-250</c:v>
                </c:pt>
                <c:pt idx="26">
                  <c:v>-260</c:v>
                </c:pt>
                <c:pt idx="27">
                  <c:v>-270</c:v>
                </c:pt>
                <c:pt idx="28">
                  <c:v>-280</c:v>
                </c:pt>
                <c:pt idx="29">
                  <c:v>-290</c:v>
                </c:pt>
                <c:pt idx="30">
                  <c:v>-300</c:v>
                </c:pt>
                <c:pt idx="31">
                  <c:v>-310</c:v>
                </c:pt>
                <c:pt idx="32">
                  <c:v>-320</c:v>
                </c:pt>
                <c:pt idx="33">
                  <c:v>-330</c:v>
                </c:pt>
                <c:pt idx="34">
                  <c:v>-340</c:v>
                </c:pt>
                <c:pt idx="35">
                  <c:v>-350</c:v>
                </c:pt>
                <c:pt idx="36">
                  <c:v>-360</c:v>
                </c:pt>
                <c:pt idx="37">
                  <c:v>-370</c:v>
                </c:pt>
                <c:pt idx="38">
                  <c:v>-380</c:v>
                </c:pt>
                <c:pt idx="39">
                  <c:v>-390</c:v>
                </c:pt>
                <c:pt idx="40">
                  <c:v>-400</c:v>
                </c:pt>
              </c:numCache>
            </c:numRef>
          </c:xVal>
          <c:yVal>
            <c:numRef>
              <c:f>'Stage 1'!$18:$18</c:f>
              <c:numCache>
                <c:formatCode>0.00E+00</c:formatCode>
                <c:ptCount val="16384"/>
                <c:pt idx="1">
                  <c:v>1.45804E-7</c:v>
                </c:pt>
                <c:pt idx="2">
                  <c:v>8.9488E-8</c:v>
                </c:pt>
                <c:pt idx="3">
                  <c:v>1.76622E-7</c:v>
                </c:pt>
                <c:pt idx="4">
                  <c:v>2.3117800000000001E-7</c:v>
                </c:pt>
                <c:pt idx="5">
                  <c:v>2.7768999999999999E-7</c:v>
                </c:pt>
                <c:pt idx="6">
                  <c:v>3.20318E-7</c:v>
                </c:pt>
                <c:pt idx="7">
                  <c:v>3.6105799999999998E-7</c:v>
                </c:pt>
                <c:pt idx="8">
                  <c:v>4.0086800000000001E-7</c:v>
                </c:pt>
                <c:pt idx="9">
                  <c:v>4.4067199999999999E-7</c:v>
                </c:pt>
                <c:pt idx="10">
                  <c:v>4.8094600000000002E-7</c:v>
                </c:pt>
                <c:pt idx="11">
                  <c:v>5.2234800000000001E-7</c:v>
                </c:pt>
                <c:pt idx="12">
                  <c:v>5.6551200000000004E-7</c:v>
                </c:pt>
                <c:pt idx="13">
                  <c:v>6.1091000000000001E-7</c:v>
                </c:pt>
                <c:pt idx="14">
                  <c:v>6.5898400000000005E-7</c:v>
                </c:pt>
                <c:pt idx="15">
                  <c:v>7.1044600000000001E-7</c:v>
                </c:pt>
                <c:pt idx="16">
                  <c:v>7.65856E-7</c:v>
                </c:pt>
                <c:pt idx="17">
                  <c:v>8.2571600000000001E-7</c:v>
                </c:pt>
                <c:pt idx="18">
                  <c:v>8.90842E-7</c:v>
                </c:pt>
                <c:pt idx="19">
                  <c:v>9.6202200000000004E-7</c:v>
                </c:pt>
                <c:pt idx="20">
                  <c:v>1.040368E-6</c:v>
                </c:pt>
                <c:pt idx="21">
                  <c:v>1.1270359999999999E-6</c:v>
                </c:pt>
                <c:pt idx="22">
                  <c:v>1.2235320000000001E-6</c:v>
                </c:pt>
                <c:pt idx="23">
                  <c:v>1.3314620000000001E-6</c:v>
                </c:pt>
                <c:pt idx="24">
                  <c:v>1.45289E-6</c:v>
                </c:pt>
                <c:pt idx="25">
                  <c:v>1.5908399999999999E-6</c:v>
                </c:pt>
                <c:pt idx="26">
                  <c:v>1.749088E-6</c:v>
                </c:pt>
                <c:pt idx="27">
                  <c:v>1.9340259999999999E-6</c:v>
                </c:pt>
                <c:pt idx="28">
                  <c:v>2.1652780000000001E-6</c:v>
                </c:pt>
                <c:pt idx="29">
                  <c:v>2.6738979999999999E-6</c:v>
                </c:pt>
                <c:pt idx="30">
                  <c:v>4.0938340000000002E-6</c:v>
                </c:pt>
                <c:pt idx="31">
                  <c:v>7.0396640000000004E-6</c:v>
                </c:pt>
                <c:pt idx="32">
                  <c:v>1.190676E-5</c:v>
                </c:pt>
                <c:pt idx="33">
                  <c:v>3.9599999999999998E+37</c:v>
                </c:pt>
                <c:pt idx="34">
                  <c:v>9.8999999999999993E+37</c:v>
                </c:pt>
                <c:pt idx="35">
                  <c:v>9.8999999999999993E+37</c:v>
                </c:pt>
                <c:pt idx="36">
                  <c:v>9.8999999999999993E+37</c:v>
                </c:pt>
                <c:pt idx="37">
                  <c:v>9.8999999999999993E+37</c:v>
                </c:pt>
                <c:pt idx="38">
                  <c:v>9.8999999999999993E+37</c:v>
                </c:pt>
                <c:pt idx="39">
                  <c:v>9.8999999999999993E+37</c:v>
                </c:pt>
                <c:pt idx="40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44-41C8-BB3D-D776E218A980}"/>
            </c:ext>
          </c:extLst>
        </c:ser>
        <c:ser>
          <c:idx val="2"/>
          <c:order val="2"/>
          <c:tx>
            <c:strRef>
              <c:f>'Stage 2'!$A$1</c:f>
              <c:strCache>
                <c:ptCount val="1"/>
                <c:pt idx="0">
                  <c:v>Stage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2'!$13:$13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-18</c:v>
                </c:pt>
                <c:pt idx="7">
                  <c:v>-19</c:v>
                </c:pt>
                <c:pt idx="8">
                  <c:v>-20</c:v>
                </c:pt>
                <c:pt idx="9">
                  <c:v>-21</c:v>
                </c:pt>
                <c:pt idx="10">
                  <c:v>-22</c:v>
                </c:pt>
                <c:pt idx="11">
                  <c:v>-23</c:v>
                </c:pt>
                <c:pt idx="12">
                  <c:v>-24</c:v>
                </c:pt>
                <c:pt idx="13">
                  <c:v>-25</c:v>
                </c:pt>
                <c:pt idx="14">
                  <c:v>-30</c:v>
                </c:pt>
                <c:pt idx="15">
                  <c:v>-40</c:v>
                </c:pt>
                <c:pt idx="16">
                  <c:v>-50</c:v>
                </c:pt>
                <c:pt idx="17">
                  <c:v>-60</c:v>
                </c:pt>
                <c:pt idx="18">
                  <c:v>-70</c:v>
                </c:pt>
                <c:pt idx="19">
                  <c:v>-80</c:v>
                </c:pt>
                <c:pt idx="20">
                  <c:v>-90</c:v>
                </c:pt>
                <c:pt idx="21">
                  <c:v>-100</c:v>
                </c:pt>
                <c:pt idx="22">
                  <c:v>-110</c:v>
                </c:pt>
                <c:pt idx="23">
                  <c:v>-120</c:v>
                </c:pt>
                <c:pt idx="24">
                  <c:v>-130</c:v>
                </c:pt>
                <c:pt idx="25">
                  <c:v>-140</c:v>
                </c:pt>
                <c:pt idx="26">
                  <c:v>-150</c:v>
                </c:pt>
                <c:pt idx="27">
                  <c:v>-160</c:v>
                </c:pt>
                <c:pt idx="28">
                  <c:v>-170</c:v>
                </c:pt>
                <c:pt idx="29">
                  <c:v>-180</c:v>
                </c:pt>
                <c:pt idx="30">
                  <c:v>-190</c:v>
                </c:pt>
                <c:pt idx="31">
                  <c:v>-200</c:v>
                </c:pt>
                <c:pt idx="32">
                  <c:v>-210</c:v>
                </c:pt>
                <c:pt idx="33">
                  <c:v>-220</c:v>
                </c:pt>
                <c:pt idx="34">
                  <c:v>-230</c:v>
                </c:pt>
              </c:numCache>
            </c:numRef>
          </c:xVal>
          <c:yVal>
            <c:numRef>
              <c:f>'Stage 2'!$18:$18</c:f>
              <c:numCache>
                <c:formatCode>0.00E+00</c:formatCode>
                <c:ptCount val="16384"/>
                <c:pt idx="1">
                  <c:v>1.4848E-8</c:v>
                </c:pt>
                <c:pt idx="2">
                  <c:v>1.5510000000000001E-8</c:v>
                </c:pt>
                <c:pt idx="3">
                  <c:v>9.5360000000000002E-9</c:v>
                </c:pt>
                <c:pt idx="4">
                  <c:v>1.1622E-8</c:v>
                </c:pt>
                <c:pt idx="5">
                  <c:v>1.234E-8</c:v>
                </c:pt>
                <c:pt idx="6">
                  <c:v>1.3144E-8</c:v>
                </c:pt>
                <c:pt idx="7">
                  <c:v>1.4100000000000001E-8</c:v>
                </c:pt>
                <c:pt idx="8">
                  <c:v>1.5086E-8</c:v>
                </c:pt>
                <c:pt idx="9">
                  <c:v>1.7109999999999999E-8</c:v>
                </c:pt>
                <c:pt idx="10">
                  <c:v>2.2846000000000002E-8</c:v>
                </c:pt>
                <c:pt idx="11">
                  <c:v>3.0312E-8</c:v>
                </c:pt>
                <c:pt idx="12">
                  <c:v>3.4469999999999997E-8</c:v>
                </c:pt>
                <c:pt idx="13">
                  <c:v>3.7152000000000001E-8</c:v>
                </c:pt>
                <c:pt idx="14">
                  <c:v>4.2638000000000001E-8</c:v>
                </c:pt>
                <c:pt idx="15">
                  <c:v>5.5247999999999999E-8</c:v>
                </c:pt>
                <c:pt idx="16">
                  <c:v>7.1256E-8</c:v>
                </c:pt>
                <c:pt idx="17">
                  <c:v>8.6762000000000006E-8</c:v>
                </c:pt>
                <c:pt idx="18">
                  <c:v>1.0286999999999999E-7</c:v>
                </c:pt>
                <c:pt idx="19">
                  <c:v>2.31168E-7</c:v>
                </c:pt>
                <c:pt idx="20">
                  <c:v>7.7545599999999998E-7</c:v>
                </c:pt>
                <c:pt idx="21">
                  <c:v>1.9266779999999999E-6</c:v>
                </c:pt>
                <c:pt idx="22">
                  <c:v>3.709982E-6</c:v>
                </c:pt>
                <c:pt idx="23">
                  <c:v>6.2676300000000003E-6</c:v>
                </c:pt>
                <c:pt idx="24">
                  <c:v>9.7963740000000005E-6</c:v>
                </c:pt>
                <c:pt idx="25">
                  <c:v>1.45477E-5</c:v>
                </c:pt>
                <c:pt idx="26">
                  <c:v>3.9599999999999998E+37</c:v>
                </c:pt>
                <c:pt idx="27">
                  <c:v>9.8999999999999993E+37</c:v>
                </c:pt>
                <c:pt idx="28">
                  <c:v>9.8999999999999993E+37</c:v>
                </c:pt>
                <c:pt idx="29">
                  <c:v>9.8999999999999993E+37</c:v>
                </c:pt>
                <c:pt idx="30">
                  <c:v>9.8999999999999993E+37</c:v>
                </c:pt>
                <c:pt idx="31">
                  <c:v>9.8999999999999993E+37</c:v>
                </c:pt>
                <c:pt idx="32">
                  <c:v>9.8999999999999993E+37</c:v>
                </c:pt>
                <c:pt idx="33">
                  <c:v>9.8999999999999993E+37</c:v>
                </c:pt>
                <c:pt idx="34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44-41C8-BB3D-D776E218A980}"/>
            </c:ext>
          </c:extLst>
        </c:ser>
        <c:ser>
          <c:idx val="3"/>
          <c:order val="3"/>
          <c:tx>
            <c:strRef>
              <c:f>'Stage 3'!$A$1</c:f>
              <c:strCache>
                <c:ptCount val="1"/>
                <c:pt idx="0">
                  <c:v>Stage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3'!$13:$13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-18</c:v>
                </c:pt>
                <c:pt idx="7">
                  <c:v>-19</c:v>
                </c:pt>
                <c:pt idx="8">
                  <c:v>-20</c:v>
                </c:pt>
                <c:pt idx="9">
                  <c:v>-21</c:v>
                </c:pt>
                <c:pt idx="10">
                  <c:v>-22</c:v>
                </c:pt>
                <c:pt idx="11">
                  <c:v>-23</c:v>
                </c:pt>
                <c:pt idx="12">
                  <c:v>-24</c:v>
                </c:pt>
                <c:pt idx="13">
                  <c:v>-25</c:v>
                </c:pt>
                <c:pt idx="14">
                  <c:v>-26</c:v>
                </c:pt>
                <c:pt idx="15">
                  <c:v>-27</c:v>
                </c:pt>
                <c:pt idx="16">
                  <c:v>-28</c:v>
                </c:pt>
                <c:pt idx="17">
                  <c:v>-29</c:v>
                </c:pt>
                <c:pt idx="18">
                  <c:v>-30</c:v>
                </c:pt>
                <c:pt idx="19">
                  <c:v>-40</c:v>
                </c:pt>
                <c:pt idx="20">
                  <c:v>-45</c:v>
                </c:pt>
                <c:pt idx="21">
                  <c:v>-50</c:v>
                </c:pt>
                <c:pt idx="22">
                  <c:v>-55</c:v>
                </c:pt>
                <c:pt idx="23">
                  <c:v>-60</c:v>
                </c:pt>
                <c:pt idx="24">
                  <c:v>-65</c:v>
                </c:pt>
                <c:pt idx="25">
                  <c:v>-70</c:v>
                </c:pt>
                <c:pt idx="26">
                  <c:v>-75</c:v>
                </c:pt>
                <c:pt idx="27">
                  <c:v>-80</c:v>
                </c:pt>
                <c:pt idx="28">
                  <c:v>-90</c:v>
                </c:pt>
                <c:pt idx="29">
                  <c:v>-100</c:v>
                </c:pt>
                <c:pt idx="30">
                  <c:v>-110</c:v>
                </c:pt>
              </c:numCache>
            </c:numRef>
          </c:xVal>
          <c:yVal>
            <c:numRef>
              <c:f>'Stage 3'!$18:$18</c:f>
              <c:numCache>
                <c:formatCode>0.00E+00</c:formatCode>
                <c:ptCount val="16384"/>
                <c:pt idx="1">
                  <c:v>9.6974000000000005E-8</c:v>
                </c:pt>
                <c:pt idx="2">
                  <c:v>1.4078E-8</c:v>
                </c:pt>
                <c:pt idx="3">
                  <c:v>2.3893999999999999E-8</c:v>
                </c:pt>
                <c:pt idx="4">
                  <c:v>3.3476000000000001E-8</c:v>
                </c:pt>
                <c:pt idx="5">
                  <c:v>3.8257999999999998E-8</c:v>
                </c:pt>
                <c:pt idx="6">
                  <c:v>4.4245999999999998E-8</c:v>
                </c:pt>
                <c:pt idx="7">
                  <c:v>5.1584000000000001E-8</c:v>
                </c:pt>
                <c:pt idx="8">
                  <c:v>6.025E-8</c:v>
                </c:pt>
                <c:pt idx="9">
                  <c:v>7.0261999999999997E-8</c:v>
                </c:pt>
                <c:pt idx="10">
                  <c:v>8.2408000000000006E-8</c:v>
                </c:pt>
                <c:pt idx="11">
                  <c:v>9.7240000000000003E-8</c:v>
                </c:pt>
                <c:pt idx="12">
                  <c:v>1.16732E-7</c:v>
                </c:pt>
                <c:pt idx="13">
                  <c:v>1.40182E-7</c:v>
                </c:pt>
                <c:pt idx="14">
                  <c:v>1.6472799999999999E-7</c:v>
                </c:pt>
                <c:pt idx="15">
                  <c:v>1.9282999999999999E-7</c:v>
                </c:pt>
                <c:pt idx="16">
                  <c:v>2.25542E-7</c:v>
                </c:pt>
                <c:pt idx="17">
                  <c:v>2.63128E-7</c:v>
                </c:pt>
                <c:pt idx="18">
                  <c:v>3.0576200000000001E-7</c:v>
                </c:pt>
                <c:pt idx="19">
                  <c:v>6.7598000000000005E-7</c:v>
                </c:pt>
                <c:pt idx="20">
                  <c:v>1.48388E-6</c:v>
                </c:pt>
                <c:pt idx="21">
                  <c:v>2.3151359999999998E-6</c:v>
                </c:pt>
                <c:pt idx="22">
                  <c:v>3.4036919999999999E-6</c:v>
                </c:pt>
                <c:pt idx="23">
                  <c:v>4.7867140000000002E-6</c:v>
                </c:pt>
                <c:pt idx="24">
                  <c:v>6.5062779999999997E-6</c:v>
                </c:pt>
                <c:pt idx="25">
                  <c:v>8.6104580000000001E-6</c:v>
                </c:pt>
                <c:pt idx="26">
                  <c:v>1.115548E-5</c:v>
                </c:pt>
                <c:pt idx="27">
                  <c:v>1.449774E-5</c:v>
                </c:pt>
                <c:pt idx="28">
                  <c:v>3.9599999999999998E+37</c:v>
                </c:pt>
                <c:pt idx="29">
                  <c:v>9.8999999999999993E+37</c:v>
                </c:pt>
                <c:pt idx="30">
                  <c:v>9.8999999999999993E+37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44-41C8-BB3D-D776E218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287232"/>
        <c:axId val="929284320"/>
      </c:scatterChart>
      <c:valAx>
        <c:axId val="929287232"/>
        <c:scaling>
          <c:orientation val="maxMin"/>
          <c:min val="-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284320"/>
        <c:crosses val="autoZero"/>
        <c:crossBetween val="midCat"/>
      </c:valAx>
      <c:valAx>
        <c:axId val="929284320"/>
        <c:scaling>
          <c:logBase val="10"/>
          <c:orientation val="minMax"/>
          <c:max val="1.0000000000000002E-3"/>
          <c:min val="1.0000000000000005E-8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(absolute</a:t>
                </a:r>
                <a:r>
                  <a:rPr lang="en-US" baseline="0"/>
                  <a:t>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383193350831146"/>
              <c:y val="0.24593722659667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28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LGAD_TYPE_3.1_8E14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'Stage 0'!$A$1</c:f>
              <c:strCache>
                <c:ptCount val="1"/>
                <c:pt idx="0">
                  <c:v>Stage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'Stage 0'!$3:$3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-25</c:v>
                </c:pt>
                <c:pt idx="6">
                  <c:v>-25.5</c:v>
                </c:pt>
                <c:pt idx="7">
                  <c:v>-26</c:v>
                </c:pt>
                <c:pt idx="8">
                  <c:v>-26.5</c:v>
                </c:pt>
                <c:pt idx="9">
                  <c:v>-27</c:v>
                </c:pt>
                <c:pt idx="10">
                  <c:v>-27.5</c:v>
                </c:pt>
                <c:pt idx="11">
                  <c:v>-28</c:v>
                </c:pt>
                <c:pt idx="12">
                  <c:v>-28.5</c:v>
                </c:pt>
                <c:pt idx="13">
                  <c:v>-29</c:v>
                </c:pt>
                <c:pt idx="14">
                  <c:v>-29.5</c:v>
                </c:pt>
                <c:pt idx="15">
                  <c:v>-30</c:v>
                </c:pt>
                <c:pt idx="16">
                  <c:v>-30.5</c:v>
                </c:pt>
                <c:pt idx="17">
                  <c:v>-31</c:v>
                </c:pt>
                <c:pt idx="18">
                  <c:v>-32</c:v>
                </c:pt>
                <c:pt idx="19">
                  <c:v>-33</c:v>
                </c:pt>
                <c:pt idx="20">
                  <c:v>-34</c:v>
                </c:pt>
                <c:pt idx="21">
                  <c:v>-35</c:v>
                </c:pt>
                <c:pt idx="22">
                  <c:v>-36</c:v>
                </c:pt>
                <c:pt idx="23">
                  <c:v>-37</c:v>
                </c:pt>
                <c:pt idx="24">
                  <c:v>-38</c:v>
                </c:pt>
                <c:pt idx="25">
                  <c:v>-39</c:v>
                </c:pt>
                <c:pt idx="26">
                  <c:v>-40</c:v>
                </c:pt>
                <c:pt idx="27">
                  <c:v>-41</c:v>
                </c:pt>
                <c:pt idx="28">
                  <c:v>-42</c:v>
                </c:pt>
                <c:pt idx="29">
                  <c:v>-43</c:v>
                </c:pt>
                <c:pt idx="30">
                  <c:v>-44</c:v>
                </c:pt>
                <c:pt idx="31">
                  <c:v>-45</c:v>
                </c:pt>
                <c:pt idx="32">
                  <c:v>-46</c:v>
                </c:pt>
                <c:pt idx="33">
                  <c:v>-47</c:v>
                </c:pt>
                <c:pt idx="34">
                  <c:v>-48</c:v>
                </c:pt>
                <c:pt idx="35">
                  <c:v>-49</c:v>
                </c:pt>
                <c:pt idx="36">
                  <c:v>-50</c:v>
                </c:pt>
                <c:pt idx="37">
                  <c:v>-55</c:v>
                </c:pt>
                <c:pt idx="38">
                  <c:v>-60</c:v>
                </c:pt>
                <c:pt idx="39">
                  <c:v>-65</c:v>
                </c:pt>
                <c:pt idx="40">
                  <c:v>-70</c:v>
                </c:pt>
                <c:pt idx="41">
                  <c:v>-75</c:v>
                </c:pt>
                <c:pt idx="42">
                  <c:v>-80</c:v>
                </c:pt>
                <c:pt idx="43">
                  <c:v>-85</c:v>
                </c:pt>
                <c:pt idx="44">
                  <c:v>-90</c:v>
                </c:pt>
                <c:pt idx="45">
                  <c:v>-100</c:v>
                </c:pt>
                <c:pt idx="46">
                  <c:v>-110</c:v>
                </c:pt>
                <c:pt idx="47">
                  <c:v>-120</c:v>
                </c:pt>
                <c:pt idx="48">
                  <c:v>-130</c:v>
                </c:pt>
                <c:pt idx="49">
                  <c:v>-140</c:v>
                </c:pt>
                <c:pt idx="50">
                  <c:v>-150</c:v>
                </c:pt>
                <c:pt idx="51">
                  <c:v>-160</c:v>
                </c:pt>
                <c:pt idx="52">
                  <c:v>-170</c:v>
                </c:pt>
                <c:pt idx="53">
                  <c:v>-180</c:v>
                </c:pt>
                <c:pt idx="54">
                  <c:v>-190</c:v>
                </c:pt>
                <c:pt idx="55">
                  <c:v>-200</c:v>
                </c:pt>
              </c:numCache>
            </c:numRef>
          </c:xVal>
          <c:yVal>
            <c:numRef>
              <c:f>'Stage 0'!$9:$9</c:f>
              <c:numCache>
                <c:formatCode>0.00E+00</c:formatCode>
                <c:ptCount val="16384"/>
                <c:pt idx="1">
                  <c:v>3.6392420146526991E+20</c:v>
                </c:pt>
                <c:pt idx="2">
                  <c:v>3.9368848686209532E+20</c:v>
                </c:pt>
                <c:pt idx="3">
                  <c:v>4.1430879371810885E+20</c:v>
                </c:pt>
                <c:pt idx="4">
                  <c:v>4.344168557209273E+20</c:v>
                </c:pt>
                <c:pt idx="5">
                  <c:v>4.5454850911143572E+20</c:v>
                </c:pt>
                <c:pt idx="6">
                  <c:v>4.5884472129454454E+20</c:v>
                </c:pt>
                <c:pt idx="7">
                  <c:v>4.6280959895001753E+20</c:v>
                </c:pt>
                <c:pt idx="8">
                  <c:v>4.7225299511521948E+20</c:v>
                </c:pt>
                <c:pt idx="9">
                  <c:v>5.0686666905758106E+20</c:v>
                </c:pt>
                <c:pt idx="10">
                  <c:v>6.4887216794239946E+20</c:v>
                </c:pt>
                <c:pt idx="11">
                  <c:v>9.908157709347126E+20</c:v>
                </c:pt>
                <c:pt idx="12">
                  <c:v>1.5624655714373363E+21</c:v>
                </c:pt>
                <c:pt idx="13">
                  <c:v>2.123266384482456E+21</c:v>
                </c:pt>
                <c:pt idx="14">
                  <c:v>2.6186638998916951E+21</c:v>
                </c:pt>
                <c:pt idx="15">
                  <c:v>3.0380587035728025E+21</c:v>
                </c:pt>
                <c:pt idx="16">
                  <c:v>3.4728617955443543E+21</c:v>
                </c:pt>
                <c:pt idx="17">
                  <c:v>3.8688738912610655E+21</c:v>
                </c:pt>
                <c:pt idx="18">
                  <c:v>4.6492463754503499E+21</c:v>
                </c:pt>
                <c:pt idx="19">
                  <c:v>5.5316226472117891E+21</c:v>
                </c:pt>
                <c:pt idx="20">
                  <c:v>6.3622795612488037E+21</c:v>
                </c:pt>
                <c:pt idx="21">
                  <c:v>7.3226493146044165E+21</c:v>
                </c:pt>
                <c:pt idx="22">
                  <c:v>8.3062434002530216E+21</c:v>
                </c:pt>
                <c:pt idx="23">
                  <c:v>9.3490124370640749E+21</c:v>
                </c:pt>
                <c:pt idx="24">
                  <c:v>1.0584190319050206E+22</c:v>
                </c:pt>
                <c:pt idx="25">
                  <c:v>1.1716198788729806E+22</c:v>
                </c:pt>
                <c:pt idx="26">
                  <c:v>1.3059493116756265E+22</c:v>
                </c:pt>
                <c:pt idx="27">
                  <c:v>1.4326028295748752E+22</c:v>
                </c:pt>
                <c:pt idx="28">
                  <c:v>1.5707788480349309E+22</c:v>
                </c:pt>
                <c:pt idx="29">
                  <c:v>1.7228858168873981E+22</c:v>
                </c:pt>
                <c:pt idx="30">
                  <c:v>1.8774247035384174E+22</c:v>
                </c:pt>
                <c:pt idx="31">
                  <c:v>2.0238960336070884E+22</c:v>
                </c:pt>
                <c:pt idx="32">
                  <c:v>2.1578100758087389E+22</c:v>
                </c:pt>
                <c:pt idx="33">
                  <c:v>2.2684365337674436E+22</c:v>
                </c:pt>
                <c:pt idx="34">
                  <c:v>2.4319201286858144E+22</c:v>
                </c:pt>
                <c:pt idx="35">
                  <c:v>2.584438293393022E+22</c:v>
                </c:pt>
                <c:pt idx="36">
                  <c:v>2.6716679121501434E+22</c:v>
                </c:pt>
                <c:pt idx="37">
                  <c:v>3.1869313760628193E+22</c:v>
                </c:pt>
                <c:pt idx="38">
                  <c:v>3.4636112237590036E+22</c:v>
                </c:pt>
                <c:pt idx="39">
                  <c:v>3.6935212188969256E+22</c:v>
                </c:pt>
                <c:pt idx="40">
                  <c:v>3.8159045461674788E+22</c:v>
                </c:pt>
                <c:pt idx="41">
                  <c:v>3.8537525390319362E+22</c:v>
                </c:pt>
                <c:pt idx="42">
                  <c:v>3.9316096671391968E+22</c:v>
                </c:pt>
                <c:pt idx="43">
                  <c:v>3.9571946486185039E+22</c:v>
                </c:pt>
                <c:pt idx="44">
                  <c:v>4.010211510049549E+22</c:v>
                </c:pt>
                <c:pt idx="45">
                  <c:v>4.1260049287351311E+22</c:v>
                </c:pt>
                <c:pt idx="46">
                  <c:v>4.1672101758178364E+22</c:v>
                </c:pt>
                <c:pt idx="47">
                  <c:v>4.1378812063855193E+22</c:v>
                </c:pt>
                <c:pt idx="48">
                  <c:v>4.1985721572481955E+22</c:v>
                </c:pt>
                <c:pt idx="49">
                  <c:v>4.2643218848429149E+22</c:v>
                </c:pt>
                <c:pt idx="50">
                  <c:v>4.2335803063858014E+22</c:v>
                </c:pt>
                <c:pt idx="51">
                  <c:v>4.1388746134044853E+22</c:v>
                </c:pt>
                <c:pt idx="52">
                  <c:v>4.2262378936440843E+22</c:v>
                </c:pt>
                <c:pt idx="53">
                  <c:v>4.2032561317695489E+22</c:v>
                </c:pt>
                <c:pt idx="54">
                  <c:v>4.256793994808662E+22</c:v>
                </c:pt>
                <c:pt idx="55">
                  <c:v>4.2325874414849668E+22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E0-43D9-8E34-D97FA4BEB219}"/>
            </c:ext>
          </c:extLst>
        </c:ser>
        <c:ser>
          <c:idx val="1"/>
          <c:order val="1"/>
          <c:tx>
            <c:strRef>
              <c:f>'Stage 1'!$H$1</c:f>
              <c:strCache>
                <c:ptCount val="1"/>
                <c:pt idx="0">
                  <c:v>Stage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-22</c:v>
                </c:pt>
                <c:pt idx="6">
                  <c:v>-23</c:v>
                </c:pt>
                <c:pt idx="7">
                  <c:v>-24</c:v>
                </c:pt>
                <c:pt idx="8">
                  <c:v>-25</c:v>
                </c:pt>
                <c:pt idx="9">
                  <c:v>-26</c:v>
                </c:pt>
                <c:pt idx="10">
                  <c:v>-27</c:v>
                </c:pt>
                <c:pt idx="11">
                  <c:v>-28</c:v>
                </c:pt>
                <c:pt idx="12">
                  <c:v>-29</c:v>
                </c:pt>
                <c:pt idx="13">
                  <c:v>-30</c:v>
                </c:pt>
                <c:pt idx="14">
                  <c:v>-31</c:v>
                </c:pt>
                <c:pt idx="15">
                  <c:v>-32</c:v>
                </c:pt>
                <c:pt idx="16">
                  <c:v>-33</c:v>
                </c:pt>
                <c:pt idx="17">
                  <c:v>-34</c:v>
                </c:pt>
                <c:pt idx="18">
                  <c:v>-35</c:v>
                </c:pt>
                <c:pt idx="19">
                  <c:v>-36</c:v>
                </c:pt>
                <c:pt idx="20">
                  <c:v>-37</c:v>
                </c:pt>
                <c:pt idx="21">
                  <c:v>-38</c:v>
                </c:pt>
                <c:pt idx="22">
                  <c:v>-39</c:v>
                </c:pt>
                <c:pt idx="23">
                  <c:v>-40</c:v>
                </c:pt>
                <c:pt idx="24">
                  <c:v>-45</c:v>
                </c:pt>
                <c:pt idx="25">
                  <c:v>-50</c:v>
                </c:pt>
                <c:pt idx="26">
                  <c:v>-55</c:v>
                </c:pt>
                <c:pt idx="27">
                  <c:v>-60</c:v>
                </c:pt>
                <c:pt idx="28">
                  <c:v>-65</c:v>
                </c:pt>
                <c:pt idx="29">
                  <c:v>-70</c:v>
                </c:pt>
                <c:pt idx="30">
                  <c:v>-75</c:v>
                </c:pt>
                <c:pt idx="31">
                  <c:v>-80</c:v>
                </c:pt>
                <c:pt idx="32">
                  <c:v>-85</c:v>
                </c:pt>
                <c:pt idx="33">
                  <c:v>-90</c:v>
                </c:pt>
                <c:pt idx="34">
                  <c:v>-95</c:v>
                </c:pt>
                <c:pt idx="35">
                  <c:v>-100</c:v>
                </c:pt>
                <c:pt idx="36">
                  <c:v>-105</c:v>
                </c:pt>
                <c:pt idx="37">
                  <c:v>-110</c:v>
                </c:pt>
                <c:pt idx="38">
                  <c:v>-115</c:v>
                </c:pt>
                <c:pt idx="39">
                  <c:v>-120</c:v>
                </c:pt>
                <c:pt idx="40">
                  <c:v>-125</c:v>
                </c:pt>
                <c:pt idx="41">
                  <c:v>-126</c:v>
                </c:pt>
                <c:pt idx="42">
                  <c:v>-128</c:v>
                </c:pt>
                <c:pt idx="43">
                  <c:v>-130</c:v>
                </c:pt>
                <c:pt idx="44">
                  <c:v>-132</c:v>
                </c:pt>
                <c:pt idx="45">
                  <c:v>-134</c:v>
                </c:pt>
                <c:pt idx="46">
                  <c:v>-136</c:v>
                </c:pt>
                <c:pt idx="47">
                  <c:v>-138</c:v>
                </c:pt>
                <c:pt idx="48">
                  <c:v>-140</c:v>
                </c:pt>
                <c:pt idx="49">
                  <c:v>-142</c:v>
                </c:pt>
                <c:pt idx="50">
                  <c:v>-144</c:v>
                </c:pt>
                <c:pt idx="51">
                  <c:v>-146</c:v>
                </c:pt>
                <c:pt idx="52">
                  <c:v>-148</c:v>
                </c:pt>
                <c:pt idx="53">
                  <c:v>-150</c:v>
                </c:pt>
                <c:pt idx="54">
                  <c:v>-160</c:v>
                </c:pt>
                <c:pt idx="55">
                  <c:v>-162.85714300000001</c:v>
                </c:pt>
                <c:pt idx="56">
                  <c:v>-165.71428599999999</c:v>
                </c:pt>
                <c:pt idx="57">
                  <c:v>-168.57142899999999</c:v>
                </c:pt>
                <c:pt idx="58">
                  <c:v>-171.42857100000001</c:v>
                </c:pt>
                <c:pt idx="59">
                  <c:v>-174.28571400000001</c:v>
                </c:pt>
                <c:pt idx="60">
                  <c:v>-177.14285699999999</c:v>
                </c:pt>
                <c:pt idx="61">
                  <c:v>-180</c:v>
                </c:pt>
                <c:pt idx="62">
                  <c:v>-182.85714300000001</c:v>
                </c:pt>
                <c:pt idx="63">
                  <c:v>-185.71428599999999</c:v>
                </c:pt>
                <c:pt idx="64">
                  <c:v>-188.57142899999999</c:v>
                </c:pt>
                <c:pt idx="65">
                  <c:v>-191.42857100000001</c:v>
                </c:pt>
                <c:pt idx="66">
                  <c:v>-194.28571400000001</c:v>
                </c:pt>
                <c:pt idx="67">
                  <c:v>-197.14285699999999</c:v>
                </c:pt>
                <c:pt idx="68">
                  <c:v>-200</c:v>
                </c:pt>
              </c:numCache>
            </c:numRef>
          </c:xVal>
          <c:yVal>
            <c:numRef>
              <c:f>'Stage 1'!$9:$9</c:f>
              <c:numCache>
                <c:formatCode>General</c:formatCode>
                <c:ptCount val="16384"/>
                <c:pt idx="1">
                  <c:v>5.0965059650839069E+19</c:v>
                </c:pt>
                <c:pt idx="2">
                  <c:v>6.9402796520280588E+19</c:v>
                </c:pt>
                <c:pt idx="3">
                  <c:v>8.3913756218903527E+19</c:v>
                </c:pt>
                <c:pt idx="4">
                  <c:v>9.9015331971254108E+19</c:v>
                </c:pt>
                <c:pt idx="5">
                  <c:v>1.0672857023638318E+20</c:v>
                </c:pt>
                <c:pt idx="6">
                  <c:v>1.1136929708134636E+20</c:v>
                </c:pt>
                <c:pt idx="7">
                  <c:v>1.1660673205897788E+20</c:v>
                </c:pt>
                <c:pt idx="8">
                  <c:v>1.2398467727706592E+20</c:v>
                </c:pt>
                <c:pt idx="9">
                  <c:v>1.3403085036551904E+20</c:v>
                </c:pt>
                <c:pt idx="10">
                  <c:v>1.5347729981239171E+20</c:v>
                </c:pt>
                <c:pt idx="11">
                  <c:v>2.2362505880664231E+20</c:v>
                </c:pt>
                <c:pt idx="12">
                  <c:v>5.3050120979148656E+20</c:v>
                </c:pt>
                <c:pt idx="13">
                  <c:v>1.1940292118016339E+21</c:v>
                </c:pt>
                <c:pt idx="14">
                  <c:v>1.8451125165737965E+21</c:v>
                </c:pt>
                <c:pt idx="15">
                  <c:v>2.4077350153907297E+21</c:v>
                </c:pt>
                <c:pt idx="16">
                  <c:v>2.9447171985477688E+21</c:v>
                </c:pt>
                <c:pt idx="17">
                  <c:v>3.4462058777124468E+21</c:v>
                </c:pt>
                <c:pt idx="18">
                  <c:v>3.9614173912191897E+21</c:v>
                </c:pt>
                <c:pt idx="19">
                  <c:v>4.4371053979672442E+21</c:v>
                </c:pt>
                <c:pt idx="20">
                  <c:v>4.9070145221782153E+21</c:v>
                </c:pt>
                <c:pt idx="21">
                  <c:v>5.3757778024548553E+21</c:v>
                </c:pt>
                <c:pt idx="22">
                  <c:v>5.814465144740366E+21</c:v>
                </c:pt>
                <c:pt idx="23">
                  <c:v>6.2697224841965852E+21</c:v>
                </c:pt>
                <c:pt idx="24">
                  <c:v>8.4254550570751387E+21</c:v>
                </c:pt>
                <c:pt idx="25">
                  <c:v>1.045440208499085E+22</c:v>
                </c:pt>
                <c:pt idx="26">
                  <c:v>1.2558740638266095E+22</c:v>
                </c:pt>
                <c:pt idx="27">
                  <c:v>1.4441052689238308E+22</c:v>
                </c:pt>
                <c:pt idx="28">
                  <c:v>1.6564277397197444E+22</c:v>
                </c:pt>
                <c:pt idx="29">
                  <c:v>1.8370423417535495E+22</c:v>
                </c:pt>
                <c:pt idx="30">
                  <c:v>2.0217095620534334E+22</c:v>
                </c:pt>
                <c:pt idx="31">
                  <c:v>2.2530045056736473E+22</c:v>
                </c:pt>
                <c:pt idx="32">
                  <c:v>2.4256292486048402E+22</c:v>
                </c:pt>
                <c:pt idx="33">
                  <c:v>2.6035896426135487E+22</c:v>
                </c:pt>
                <c:pt idx="34">
                  <c:v>2.806442176467009E+22</c:v>
                </c:pt>
                <c:pt idx="35">
                  <c:v>2.9650398654524761E+22</c:v>
                </c:pt>
                <c:pt idx="36">
                  <c:v>3.1231052076883888E+22</c:v>
                </c:pt>
                <c:pt idx="37">
                  <c:v>3.2734236257592703E+22</c:v>
                </c:pt>
                <c:pt idx="38">
                  <c:v>3.4172576264051409E+22</c:v>
                </c:pt>
                <c:pt idx="39">
                  <c:v>3.5403863848954326E+22</c:v>
                </c:pt>
                <c:pt idx="40">
                  <c:v>3.6417982035058106E+22</c:v>
                </c:pt>
                <c:pt idx="41">
                  <c:v>3.6953532891856959E+22</c:v>
                </c:pt>
                <c:pt idx="42">
                  <c:v>3.7623286770070301E+22</c:v>
                </c:pt>
                <c:pt idx="43">
                  <c:v>3.7464120233898535E+22</c:v>
                </c:pt>
                <c:pt idx="44">
                  <c:v>3.7940095734191055E+22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E0-43D9-8E34-D97FA4BEB219}"/>
            </c:ext>
          </c:extLst>
        </c:ser>
        <c:ser>
          <c:idx val="2"/>
          <c:order val="2"/>
          <c:tx>
            <c:strRef>
              <c:f>'Stage 2'!$A$1</c:f>
              <c:strCache>
                <c:ptCount val="1"/>
                <c:pt idx="0">
                  <c:v>Stage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2'!$3:$3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-20</c:v>
                </c:pt>
                <c:pt idx="5">
                  <c:v>-25</c:v>
                </c:pt>
                <c:pt idx="6">
                  <c:v>-26</c:v>
                </c:pt>
                <c:pt idx="7">
                  <c:v>-27</c:v>
                </c:pt>
                <c:pt idx="8">
                  <c:v>-28</c:v>
                </c:pt>
                <c:pt idx="9">
                  <c:v>-29</c:v>
                </c:pt>
                <c:pt idx="10">
                  <c:v>-30</c:v>
                </c:pt>
                <c:pt idx="11">
                  <c:v>-31</c:v>
                </c:pt>
                <c:pt idx="12">
                  <c:v>-32</c:v>
                </c:pt>
                <c:pt idx="13">
                  <c:v>-33</c:v>
                </c:pt>
                <c:pt idx="14">
                  <c:v>-34</c:v>
                </c:pt>
                <c:pt idx="15">
                  <c:v>-35</c:v>
                </c:pt>
                <c:pt idx="16">
                  <c:v>-36</c:v>
                </c:pt>
                <c:pt idx="17">
                  <c:v>-37</c:v>
                </c:pt>
                <c:pt idx="18">
                  <c:v>-38</c:v>
                </c:pt>
                <c:pt idx="19">
                  <c:v>-39</c:v>
                </c:pt>
                <c:pt idx="20">
                  <c:v>-40</c:v>
                </c:pt>
                <c:pt idx="21">
                  <c:v>-50</c:v>
                </c:pt>
                <c:pt idx="22">
                  <c:v>-60</c:v>
                </c:pt>
                <c:pt idx="23">
                  <c:v>-70</c:v>
                </c:pt>
                <c:pt idx="24">
                  <c:v>-80</c:v>
                </c:pt>
                <c:pt idx="25">
                  <c:v>-90</c:v>
                </c:pt>
                <c:pt idx="26">
                  <c:v>-100</c:v>
                </c:pt>
                <c:pt idx="27">
                  <c:v>-105</c:v>
                </c:pt>
                <c:pt idx="28">
                  <c:v>-107</c:v>
                </c:pt>
                <c:pt idx="29">
                  <c:v>-109</c:v>
                </c:pt>
                <c:pt idx="30">
                  <c:v>-111</c:v>
                </c:pt>
                <c:pt idx="31">
                  <c:v>-113</c:v>
                </c:pt>
                <c:pt idx="32">
                  <c:v>-115</c:v>
                </c:pt>
                <c:pt idx="33">
                  <c:v>-117</c:v>
                </c:pt>
                <c:pt idx="34">
                  <c:v>-119</c:v>
                </c:pt>
                <c:pt idx="35">
                  <c:v>-121</c:v>
                </c:pt>
                <c:pt idx="36">
                  <c:v>-123</c:v>
                </c:pt>
                <c:pt idx="37">
                  <c:v>-125</c:v>
                </c:pt>
                <c:pt idx="38">
                  <c:v>-130</c:v>
                </c:pt>
                <c:pt idx="39">
                  <c:v>-140</c:v>
                </c:pt>
                <c:pt idx="40">
                  <c:v>-150</c:v>
                </c:pt>
                <c:pt idx="41">
                  <c:v>-160</c:v>
                </c:pt>
                <c:pt idx="42">
                  <c:v>-170</c:v>
                </c:pt>
                <c:pt idx="43">
                  <c:v>-180</c:v>
                </c:pt>
                <c:pt idx="44">
                  <c:v>-190</c:v>
                </c:pt>
                <c:pt idx="45">
                  <c:v>-200</c:v>
                </c:pt>
                <c:pt idx="46">
                  <c:v>-210</c:v>
                </c:pt>
                <c:pt idx="47">
                  <c:v>-220</c:v>
                </c:pt>
                <c:pt idx="48">
                  <c:v>-230</c:v>
                </c:pt>
              </c:numCache>
            </c:numRef>
          </c:xVal>
          <c:yVal>
            <c:numRef>
              <c:f>'Stage 2'!$9:$9</c:f>
              <c:numCache>
                <c:formatCode>General</c:formatCode>
                <c:ptCount val="16384"/>
                <c:pt idx="1">
                  <c:v>5.0015104561577599E+19</c:v>
                </c:pt>
                <c:pt idx="2">
                  <c:v>6.7452469585772364E+19</c:v>
                </c:pt>
                <c:pt idx="3">
                  <c:v>8.1027871190560997E+19</c:v>
                </c:pt>
                <c:pt idx="4">
                  <c:v>9.4485119662232666E+19</c:v>
                </c:pt>
                <c:pt idx="5">
                  <c:v>1.1137470365173829E+20</c:v>
                </c:pt>
                <c:pt idx="6">
                  <c:v>1.1550601065581111E+20</c:v>
                </c:pt>
                <c:pt idx="7">
                  <c:v>1.2057173540584228E+20</c:v>
                </c:pt>
                <c:pt idx="8">
                  <c:v>1.2689115706902672E+20</c:v>
                </c:pt>
                <c:pt idx="9">
                  <c:v>1.3436072832792222E+20</c:v>
                </c:pt>
                <c:pt idx="10">
                  <c:v>1.4538201605443609E+20</c:v>
                </c:pt>
                <c:pt idx="11">
                  <c:v>1.6935064510319795E+20</c:v>
                </c:pt>
                <c:pt idx="12">
                  <c:v>2.7302574228378685E+20</c:v>
                </c:pt>
                <c:pt idx="13">
                  <c:v>7.562931080928622E+20</c:v>
                </c:pt>
                <c:pt idx="14">
                  <c:v>1.526713713662727E+21</c:v>
                </c:pt>
                <c:pt idx="15">
                  <c:v>2.2673145670768399E+21</c:v>
                </c:pt>
                <c:pt idx="16">
                  <c:v>2.9263313496732357E+21</c:v>
                </c:pt>
                <c:pt idx="17">
                  <c:v>3.4908183437680627E+21</c:v>
                </c:pt>
                <c:pt idx="18">
                  <c:v>4.0835503976671137E+21</c:v>
                </c:pt>
                <c:pt idx="19">
                  <c:v>4.6116251754051923E+21</c:v>
                </c:pt>
                <c:pt idx="20">
                  <c:v>5.1906418955393696E+21</c:v>
                </c:pt>
                <c:pt idx="21">
                  <c:v>1.0115572218826553E+22</c:v>
                </c:pt>
                <c:pt idx="22">
                  <c:v>1.4582018624026749E+22</c:v>
                </c:pt>
                <c:pt idx="23">
                  <c:v>1.9209093199100211E+22</c:v>
                </c:pt>
                <c:pt idx="24">
                  <c:v>2.2982114512533467E+22</c:v>
                </c:pt>
                <c:pt idx="25">
                  <c:v>2.6747361194060242E+22</c:v>
                </c:pt>
                <c:pt idx="26">
                  <c:v>3.0372809567383851E+22</c:v>
                </c:pt>
                <c:pt idx="27">
                  <c:v>3.1207663609331858E+22</c:v>
                </c:pt>
                <c:pt idx="28">
                  <c:v>3.2031735752263756E+22</c:v>
                </c:pt>
                <c:pt idx="29">
                  <c:v>3.2666588162008401E+22</c:v>
                </c:pt>
                <c:pt idx="30">
                  <c:v>3.3330236787240208E+22</c:v>
                </c:pt>
                <c:pt idx="31">
                  <c:v>3.3623999075541775E+22</c:v>
                </c:pt>
                <c:pt idx="32">
                  <c:v>3.4565828511696603E+22</c:v>
                </c:pt>
                <c:pt idx="33">
                  <c:v>3.4899964476214018E+22</c:v>
                </c:pt>
                <c:pt idx="34">
                  <c:v>3.5675611189686642E+22</c:v>
                </c:pt>
                <c:pt idx="35">
                  <c:v>3.6068851431706336E+22</c:v>
                </c:pt>
                <c:pt idx="36">
                  <c:v>3.6233680206659678E+22</c:v>
                </c:pt>
                <c:pt idx="37">
                  <c:v>3.6563669013845084E+22</c:v>
                </c:pt>
                <c:pt idx="38">
                  <c:v>3.6777566128493285E+22</c:v>
                </c:pt>
                <c:pt idx="39">
                  <c:v>3.8896797261086998E+22</c:v>
                </c:pt>
                <c:pt idx="40">
                  <c:v>3.7928865345336336E+22</c:v>
                </c:pt>
                <c:pt idx="41">
                  <c:v>3.8941021807854347E+22</c:v>
                </c:pt>
                <c:pt idx="42">
                  <c:v>3.5992115691755665E+22</c:v>
                </c:pt>
                <c:pt idx="43">
                  <c:v>2.6385032170208418E+22</c:v>
                </c:pt>
                <c:pt idx="44">
                  <c:v>1.8564363705579351E+22</c:v>
                </c:pt>
                <c:pt idx="45">
                  <c:v>1.1348972475967343E+22</c:v>
                </c:pt>
                <c:pt idx="46">
                  <c:v>7.1517511095775931E+21</c:v>
                </c:pt>
                <c:pt idx="47">
                  <c:v>5.3464943653752479E+21</c:v>
                </c:pt>
                <c:pt idx="48">
                  <c:v>4.7726199753249527E+21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E0-43D9-8E34-D97FA4BEB219}"/>
            </c:ext>
          </c:extLst>
        </c:ser>
        <c:ser>
          <c:idx val="3"/>
          <c:order val="3"/>
          <c:tx>
            <c:strRef>
              <c:f>'Stage 3'!$A$1</c:f>
              <c:strCache>
                <c:ptCount val="1"/>
                <c:pt idx="0">
                  <c:v>Stage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3'!$3:$3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-31</c:v>
                </c:pt>
                <c:pt idx="5">
                  <c:v>-32</c:v>
                </c:pt>
                <c:pt idx="6">
                  <c:v>-33</c:v>
                </c:pt>
                <c:pt idx="7">
                  <c:v>-34</c:v>
                </c:pt>
                <c:pt idx="8">
                  <c:v>-35</c:v>
                </c:pt>
                <c:pt idx="9">
                  <c:v>-36</c:v>
                </c:pt>
                <c:pt idx="10">
                  <c:v>-37</c:v>
                </c:pt>
                <c:pt idx="11">
                  <c:v>-38</c:v>
                </c:pt>
                <c:pt idx="12">
                  <c:v>-39</c:v>
                </c:pt>
                <c:pt idx="13">
                  <c:v>-40</c:v>
                </c:pt>
                <c:pt idx="14">
                  <c:v>-42</c:v>
                </c:pt>
                <c:pt idx="15">
                  <c:v>-44</c:v>
                </c:pt>
                <c:pt idx="16">
                  <c:v>-46</c:v>
                </c:pt>
                <c:pt idx="17">
                  <c:v>-48</c:v>
                </c:pt>
                <c:pt idx="18">
                  <c:v>-50</c:v>
                </c:pt>
                <c:pt idx="19">
                  <c:v>-60</c:v>
                </c:pt>
                <c:pt idx="20">
                  <c:v>-70</c:v>
                </c:pt>
                <c:pt idx="21">
                  <c:v>-80</c:v>
                </c:pt>
                <c:pt idx="22">
                  <c:v>-90</c:v>
                </c:pt>
                <c:pt idx="23">
                  <c:v>-95</c:v>
                </c:pt>
                <c:pt idx="24">
                  <c:v>-100</c:v>
                </c:pt>
                <c:pt idx="25">
                  <c:v>-105</c:v>
                </c:pt>
                <c:pt idx="26">
                  <c:v>-110</c:v>
                </c:pt>
                <c:pt idx="27">
                  <c:v>-115</c:v>
                </c:pt>
                <c:pt idx="28">
                  <c:v>-120</c:v>
                </c:pt>
                <c:pt idx="29">
                  <c:v>-125</c:v>
                </c:pt>
              </c:numCache>
            </c:numRef>
          </c:xVal>
          <c:yVal>
            <c:numRef>
              <c:f>'Stage 3'!$9:$9</c:f>
              <c:numCache>
                <c:formatCode>General</c:formatCode>
                <c:ptCount val="16384"/>
                <c:pt idx="1">
                  <c:v>6.6000526516164264E+19</c:v>
                </c:pt>
                <c:pt idx="2">
                  <c:v>9.12513676882741E+19</c:v>
                </c:pt>
                <c:pt idx="3">
                  <c:v>1.2627846647019115E+20</c:v>
                </c:pt>
                <c:pt idx="4">
                  <c:v>1.3299416228607712E+20</c:v>
                </c:pt>
                <c:pt idx="5">
                  <c:v>1.4128335362287624E+20</c:v>
                </c:pt>
                <c:pt idx="6">
                  <c:v>1.5455916033989355E+20</c:v>
                </c:pt>
                <c:pt idx="7">
                  <c:v>1.8245376217614847E+20</c:v>
                </c:pt>
                <c:pt idx="8">
                  <c:v>3.7875589032646672E+20</c:v>
                </c:pt>
                <c:pt idx="9">
                  <c:v>1.0597209184200237E+21</c:v>
                </c:pt>
                <c:pt idx="10">
                  <c:v>1.6776477290020337E+21</c:v>
                </c:pt>
                <c:pt idx="11">
                  <c:v>2.2837486945328835E+21</c:v>
                </c:pt>
                <c:pt idx="12">
                  <c:v>2.8677979370995974E+21</c:v>
                </c:pt>
                <c:pt idx="13">
                  <c:v>3.4343811795941028E+21</c:v>
                </c:pt>
                <c:pt idx="14">
                  <c:v>4.4865186122030095E+21</c:v>
                </c:pt>
                <c:pt idx="15">
                  <c:v>5.5536577568500561E+21</c:v>
                </c:pt>
                <c:pt idx="16">
                  <c:v>6.5594899185205688E+21</c:v>
                </c:pt>
                <c:pt idx="17">
                  <c:v>7.5053358954759816E+21</c:v>
                </c:pt>
                <c:pt idx="18">
                  <c:v>8.4861037686559731E+21</c:v>
                </c:pt>
                <c:pt idx="19">
                  <c:v>1.2959010397711982E+22</c:v>
                </c:pt>
                <c:pt idx="20">
                  <c:v>1.7306597136477238E+22</c:v>
                </c:pt>
                <c:pt idx="21">
                  <c:v>2.1497751766517611E+22</c:v>
                </c:pt>
                <c:pt idx="22">
                  <c:v>2.5396907954610524E+22</c:v>
                </c:pt>
                <c:pt idx="23">
                  <c:v>2.7449967280734807E+22</c:v>
                </c:pt>
                <c:pt idx="24">
                  <c:v>2.4925736285675366E+22</c:v>
                </c:pt>
                <c:pt idx="25">
                  <c:v>4.5368841041181488E+21</c:v>
                </c:pt>
                <c:pt idx="26">
                  <c:v>1.6718905344513603E+21</c:v>
                </c:pt>
                <c:pt idx="27">
                  <c:v>1.3572364253138243E+21</c:v>
                </c:pt>
                <c:pt idx="28">
                  <c:v>1.018744667312592E+21</c:v>
                </c:pt>
                <c:pt idx="29">
                  <c:v>1.0174257968970748E+21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E0-43D9-8E34-D97FA4BEB219}"/>
            </c:ext>
          </c:extLst>
        </c:ser>
        <c:ser>
          <c:idx val="4"/>
          <c:order val="4"/>
          <c:tx>
            <c:v>Stage 4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'Stage 4'!$3:$3</c:f>
              <c:numCache>
                <c:formatCode>General</c:formatCode>
                <c:ptCount val="16384"/>
                <c:pt idx="1">
                  <c:v>0</c:v>
                </c:pt>
                <c:pt idx="2">
                  <c:v>-5</c:v>
                </c:pt>
                <c:pt idx="3">
                  <c:v>-10</c:v>
                </c:pt>
                <c:pt idx="4">
                  <c:v>-15</c:v>
                </c:pt>
                <c:pt idx="5">
                  <c:v>-20</c:v>
                </c:pt>
                <c:pt idx="6">
                  <c:v>-25</c:v>
                </c:pt>
                <c:pt idx="7">
                  <c:v>-30</c:v>
                </c:pt>
                <c:pt idx="8">
                  <c:v>-35</c:v>
                </c:pt>
                <c:pt idx="9">
                  <c:v>-40</c:v>
                </c:pt>
                <c:pt idx="10">
                  <c:v>-45</c:v>
                </c:pt>
                <c:pt idx="11">
                  <c:v>-50</c:v>
                </c:pt>
                <c:pt idx="12">
                  <c:v>-55</c:v>
                </c:pt>
                <c:pt idx="13">
                  <c:v>-60</c:v>
                </c:pt>
                <c:pt idx="14">
                  <c:v>-65</c:v>
                </c:pt>
                <c:pt idx="15">
                  <c:v>-70</c:v>
                </c:pt>
              </c:numCache>
            </c:numRef>
          </c:xVal>
          <c:yVal>
            <c:numRef>
              <c:f>'Stage 4'!$9:$9</c:f>
              <c:numCache>
                <c:formatCode>General</c:formatCode>
                <c:ptCount val="16384"/>
                <c:pt idx="1">
                  <c:v>6.1160279636617093E+19</c:v>
                </c:pt>
                <c:pt idx="2">
                  <c:v>4.8659568217678676E+19</c:v>
                </c:pt>
                <c:pt idx="3">
                  <c:v>4.9256982418222948E+19</c:v>
                </c:pt>
                <c:pt idx="4">
                  <c:v>4.5563206226959876E+19</c:v>
                </c:pt>
                <c:pt idx="5">
                  <c:v>4.516357379083187E+19</c:v>
                </c:pt>
                <c:pt idx="6">
                  <c:v>4.108243289378322E+19</c:v>
                </c:pt>
                <c:pt idx="7">
                  <c:v>4.0865268509199843E+19</c:v>
                </c:pt>
                <c:pt idx="8">
                  <c:v>4.4044205160303649E+19</c:v>
                </c:pt>
                <c:pt idx="9">
                  <c:v>5.2009787582122762E+19</c:v>
                </c:pt>
                <c:pt idx="10">
                  <c:v>5.388808406819781E+19</c:v>
                </c:pt>
                <c:pt idx="11">
                  <c:v>5.3937170037434049E+19</c:v>
                </c:pt>
                <c:pt idx="12">
                  <c:v>5.3951433365107769E+19</c:v>
                </c:pt>
                <c:pt idx="13">
                  <c:v>5.3940339176951996E+19</c:v>
                </c:pt>
                <c:pt idx="14">
                  <c:v>5.3995050828003779E+19</c:v>
                </c:pt>
                <c:pt idx="15">
                  <c:v>5.3945885843236569E+19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E0-43D9-8E34-D97FA4BE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393680"/>
        <c:axId val="1130390768"/>
      </c:scatterChart>
      <c:valAx>
        <c:axId val="1130393680"/>
        <c:scaling>
          <c:orientation val="maxMin"/>
          <c:min val="-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Voltage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390768"/>
        <c:crosses val="autoZero"/>
        <c:crossBetween val="midCat"/>
      </c:valAx>
      <c:valAx>
        <c:axId val="1130390768"/>
        <c:scaling>
          <c:orientation val="minMax"/>
          <c:max val="5E+21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1/C^2</a:t>
                </a:r>
              </a:p>
            </c:rich>
          </c:tx>
          <c:layout>
            <c:manualLayout>
              <c:xMode val="edge"/>
              <c:yMode val="edge"/>
              <c:x val="0.93444904132746121"/>
              <c:y val="0.3723012580132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393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LG_SE5_TYPE_3.1_UMB_3E15_28995-W2_Single_Set-P3</a:t>
            </a:r>
            <a:endParaRPr lang="en-US"/>
          </a:p>
        </c:rich>
      </c:tx>
      <c:layout>
        <c:manualLayout>
          <c:xMode val="edge"/>
          <c:yMode val="edge"/>
          <c:x val="0.18285604150966278"/>
          <c:y val="2.1270896475844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'Stage 0'!$A$1</c:f>
              <c:strCache>
                <c:ptCount val="1"/>
                <c:pt idx="0">
                  <c:v>Stage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'Stage 0'!$23:$23</c:f>
              <c:numCache>
                <c:formatCode>General</c:formatCode>
                <c:ptCount val="16384"/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-7.5</c:v>
                </c:pt>
                <c:pt idx="9">
                  <c:v>-8</c:v>
                </c:pt>
                <c:pt idx="10">
                  <c:v>-8.5</c:v>
                </c:pt>
                <c:pt idx="11">
                  <c:v>-9</c:v>
                </c:pt>
                <c:pt idx="12">
                  <c:v>-9.5</c:v>
                </c:pt>
                <c:pt idx="13">
                  <c:v>-10</c:v>
                </c:pt>
                <c:pt idx="14">
                  <c:v>-10.5</c:v>
                </c:pt>
                <c:pt idx="15">
                  <c:v>-11</c:v>
                </c:pt>
                <c:pt idx="16">
                  <c:v>-11.5</c:v>
                </c:pt>
                <c:pt idx="17">
                  <c:v>-12</c:v>
                </c:pt>
                <c:pt idx="18">
                  <c:v>-13</c:v>
                </c:pt>
                <c:pt idx="19">
                  <c:v>-14</c:v>
                </c:pt>
                <c:pt idx="20">
                  <c:v>-15</c:v>
                </c:pt>
                <c:pt idx="21">
                  <c:v>-16</c:v>
                </c:pt>
                <c:pt idx="22">
                  <c:v>-17</c:v>
                </c:pt>
                <c:pt idx="23">
                  <c:v>-18</c:v>
                </c:pt>
                <c:pt idx="24">
                  <c:v>-19</c:v>
                </c:pt>
                <c:pt idx="25">
                  <c:v>-20</c:v>
                </c:pt>
                <c:pt idx="26">
                  <c:v>-20</c:v>
                </c:pt>
                <c:pt idx="27">
                  <c:v>-25</c:v>
                </c:pt>
                <c:pt idx="28">
                  <c:v>-30</c:v>
                </c:pt>
                <c:pt idx="29">
                  <c:v>-35</c:v>
                </c:pt>
                <c:pt idx="30">
                  <c:v>-40</c:v>
                </c:pt>
                <c:pt idx="31">
                  <c:v>-45</c:v>
                </c:pt>
                <c:pt idx="32">
                  <c:v>-50</c:v>
                </c:pt>
                <c:pt idx="33">
                  <c:v>-60</c:v>
                </c:pt>
                <c:pt idx="34">
                  <c:v>-70</c:v>
                </c:pt>
                <c:pt idx="35">
                  <c:v>-80</c:v>
                </c:pt>
                <c:pt idx="36">
                  <c:v>-90</c:v>
                </c:pt>
                <c:pt idx="37">
                  <c:v>-100</c:v>
                </c:pt>
                <c:pt idx="38">
                  <c:v>-110</c:v>
                </c:pt>
                <c:pt idx="39">
                  <c:v>-120</c:v>
                </c:pt>
                <c:pt idx="40">
                  <c:v>-130</c:v>
                </c:pt>
                <c:pt idx="41">
                  <c:v>-140</c:v>
                </c:pt>
                <c:pt idx="42">
                  <c:v>-150</c:v>
                </c:pt>
                <c:pt idx="43">
                  <c:v>-160</c:v>
                </c:pt>
                <c:pt idx="44">
                  <c:v>-170</c:v>
                </c:pt>
                <c:pt idx="45">
                  <c:v>-180</c:v>
                </c:pt>
                <c:pt idx="46">
                  <c:v>-190</c:v>
                </c:pt>
                <c:pt idx="47">
                  <c:v>-200</c:v>
                </c:pt>
              </c:numCache>
            </c:numRef>
          </c:xVal>
          <c:yVal>
            <c:numRef>
              <c:f>'Stage 0'!$29:$29</c:f>
              <c:numCache>
                <c:formatCode>0.00E+00</c:formatCode>
                <c:ptCount val="16384"/>
                <c:pt idx="1">
                  <c:v>4.27130474139822E+20</c:v>
                </c:pt>
                <c:pt idx="2">
                  <c:v>4.0333916187199144E+20</c:v>
                </c:pt>
                <c:pt idx="3">
                  <c:v>4.033407819535977E+20</c:v>
                </c:pt>
                <c:pt idx="4">
                  <c:v>4.0687456143712217E+20</c:v>
                </c:pt>
                <c:pt idx="5">
                  <c:v>4.1046995445228247E+20</c:v>
                </c:pt>
                <c:pt idx="6">
                  <c:v>4.1504006507781338E+20</c:v>
                </c:pt>
                <c:pt idx="7">
                  <c:v>4.1836085551406645E+20</c:v>
                </c:pt>
                <c:pt idx="8">
                  <c:v>4.2048077022298538E+20</c:v>
                </c:pt>
                <c:pt idx="9">
                  <c:v>4.2301851092443162E+20</c:v>
                </c:pt>
                <c:pt idx="10">
                  <c:v>4.2583577313535354E+20</c:v>
                </c:pt>
                <c:pt idx="11">
                  <c:v>4.3357962975202738E+20</c:v>
                </c:pt>
                <c:pt idx="12">
                  <c:v>4.4863901956119567E+20</c:v>
                </c:pt>
                <c:pt idx="13">
                  <c:v>4.8745654692432498E+20</c:v>
                </c:pt>
                <c:pt idx="14">
                  <c:v>5.6661547855766205E+20</c:v>
                </c:pt>
                <c:pt idx="15">
                  <c:v>7.0885610328747318E+20</c:v>
                </c:pt>
                <c:pt idx="16">
                  <c:v>9.1087782308898498E+20</c:v>
                </c:pt>
                <c:pt idx="17">
                  <c:v>1.1374595395298017E+21</c:v>
                </c:pt>
                <c:pt idx="18">
                  <c:v>1.4486853101885663E+21</c:v>
                </c:pt>
                <c:pt idx="19">
                  <c:v>1.6301408695211215E+21</c:v>
                </c:pt>
                <c:pt idx="20">
                  <c:v>1.8371335926591332E+21</c:v>
                </c:pt>
                <c:pt idx="21">
                  <c:v>2.0382821590661831E+21</c:v>
                </c:pt>
                <c:pt idx="22">
                  <c:v>2.2498401461353104E+21</c:v>
                </c:pt>
                <c:pt idx="23">
                  <c:v>2.469948667515512E+21</c:v>
                </c:pt>
                <c:pt idx="24">
                  <c:v>2.6622701241386774E+21</c:v>
                </c:pt>
                <c:pt idx="25">
                  <c:v>2.8799381202303158E+21</c:v>
                </c:pt>
                <c:pt idx="26">
                  <c:v>2.8789801366626448E+21</c:v>
                </c:pt>
                <c:pt idx="27">
                  <c:v>4.026179053489988E+21</c:v>
                </c:pt>
                <c:pt idx="28">
                  <c:v>5.4220321002522694E+21</c:v>
                </c:pt>
                <c:pt idx="29">
                  <c:v>7.3510547898698364E+21</c:v>
                </c:pt>
                <c:pt idx="30">
                  <c:v>9.8432667957709463E+21</c:v>
                </c:pt>
                <c:pt idx="31">
                  <c:v>1.280647502589916E+22</c:v>
                </c:pt>
                <c:pt idx="32">
                  <c:v>1.609107258108401E+22</c:v>
                </c:pt>
                <c:pt idx="33">
                  <c:v>2.1381474610653488E+22</c:v>
                </c:pt>
                <c:pt idx="34">
                  <c:v>2.4892084684073139E+22</c:v>
                </c:pt>
                <c:pt idx="35">
                  <c:v>2.7229277551495903E+22</c:v>
                </c:pt>
                <c:pt idx="36">
                  <c:v>2.8349510341008164E+22</c:v>
                </c:pt>
                <c:pt idx="37">
                  <c:v>2.9229734944170983E+22</c:v>
                </c:pt>
                <c:pt idx="38">
                  <c:v>2.9634373605435241E+22</c:v>
                </c:pt>
                <c:pt idx="39">
                  <c:v>3.0111535681622963E+22</c:v>
                </c:pt>
                <c:pt idx="40">
                  <c:v>3.0704965007643985E+22</c:v>
                </c:pt>
                <c:pt idx="41">
                  <c:v>3.1016581218978507E+22</c:v>
                </c:pt>
                <c:pt idx="42">
                  <c:v>3.0143539131543678E+22</c:v>
                </c:pt>
                <c:pt idx="43">
                  <c:v>3.0569613365244814E+22</c:v>
                </c:pt>
                <c:pt idx="44">
                  <c:v>3.0987868456501339E+22</c:v>
                </c:pt>
                <c:pt idx="45">
                  <c:v>3.1239222166796341E+22</c:v>
                </c:pt>
                <c:pt idx="46">
                  <c:v>3.0879491765624392E+22</c:v>
                </c:pt>
                <c:pt idx="47">
                  <c:v>3.1004130484804844E+22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5-4041-AB6A-70B2B7098775}"/>
            </c:ext>
          </c:extLst>
        </c:ser>
        <c:ser>
          <c:idx val="1"/>
          <c:order val="1"/>
          <c:tx>
            <c:strRef>
              <c:f>'Stage 1'!$H$1</c:f>
              <c:strCache>
                <c:ptCount val="1"/>
                <c:pt idx="0">
                  <c:v>Stage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1'!$23:$23</c:f>
              <c:numCache>
                <c:formatCode>General</c:formatCode>
                <c:ptCount val="16384"/>
                <c:pt idx="1">
                  <c:v>0</c:v>
                </c:pt>
                <c:pt idx="2">
                  <c:v>-1</c:v>
                </c:pt>
                <c:pt idx="3">
                  <c:v>-2</c:v>
                </c:pt>
                <c:pt idx="4">
                  <c:v>-3</c:v>
                </c:pt>
                <c:pt idx="5">
                  <c:v>-4</c:v>
                </c:pt>
                <c:pt idx="6">
                  <c:v>-5</c:v>
                </c:pt>
                <c:pt idx="7">
                  <c:v>-6</c:v>
                </c:pt>
                <c:pt idx="8">
                  <c:v>-7</c:v>
                </c:pt>
                <c:pt idx="9">
                  <c:v>-8</c:v>
                </c:pt>
                <c:pt idx="10">
                  <c:v>-9</c:v>
                </c:pt>
                <c:pt idx="11">
                  <c:v>-10</c:v>
                </c:pt>
                <c:pt idx="12">
                  <c:v>-11</c:v>
                </c:pt>
                <c:pt idx="13">
                  <c:v>-12</c:v>
                </c:pt>
                <c:pt idx="14">
                  <c:v>-13</c:v>
                </c:pt>
                <c:pt idx="15">
                  <c:v>-14</c:v>
                </c:pt>
                <c:pt idx="16">
                  <c:v>-15</c:v>
                </c:pt>
                <c:pt idx="17">
                  <c:v>-20</c:v>
                </c:pt>
                <c:pt idx="18">
                  <c:v>-30</c:v>
                </c:pt>
                <c:pt idx="19">
                  <c:v>-40</c:v>
                </c:pt>
                <c:pt idx="20">
                  <c:v>-50</c:v>
                </c:pt>
                <c:pt idx="21">
                  <c:v>-60</c:v>
                </c:pt>
                <c:pt idx="22">
                  <c:v>-70</c:v>
                </c:pt>
                <c:pt idx="23">
                  <c:v>-80</c:v>
                </c:pt>
                <c:pt idx="24">
                  <c:v>-90</c:v>
                </c:pt>
                <c:pt idx="25">
                  <c:v>-100</c:v>
                </c:pt>
                <c:pt idx="26">
                  <c:v>-110</c:v>
                </c:pt>
                <c:pt idx="27">
                  <c:v>-120</c:v>
                </c:pt>
                <c:pt idx="28">
                  <c:v>-130</c:v>
                </c:pt>
                <c:pt idx="29">
                  <c:v>-140</c:v>
                </c:pt>
                <c:pt idx="30">
                  <c:v>-150</c:v>
                </c:pt>
                <c:pt idx="31">
                  <c:v>-160</c:v>
                </c:pt>
                <c:pt idx="32">
                  <c:v>-170</c:v>
                </c:pt>
                <c:pt idx="33">
                  <c:v>-180</c:v>
                </c:pt>
                <c:pt idx="34">
                  <c:v>-190</c:v>
                </c:pt>
                <c:pt idx="35">
                  <c:v>-200</c:v>
                </c:pt>
                <c:pt idx="36">
                  <c:v>-210</c:v>
                </c:pt>
                <c:pt idx="37">
                  <c:v>-220</c:v>
                </c:pt>
                <c:pt idx="38">
                  <c:v>-230</c:v>
                </c:pt>
                <c:pt idx="39">
                  <c:v>-240</c:v>
                </c:pt>
                <c:pt idx="40">
                  <c:v>-250</c:v>
                </c:pt>
                <c:pt idx="41">
                  <c:v>-260</c:v>
                </c:pt>
                <c:pt idx="42">
                  <c:v>-270</c:v>
                </c:pt>
                <c:pt idx="43">
                  <c:v>-280</c:v>
                </c:pt>
                <c:pt idx="44">
                  <c:v>-290</c:v>
                </c:pt>
                <c:pt idx="45">
                  <c:v>-300</c:v>
                </c:pt>
                <c:pt idx="46">
                  <c:v>-310</c:v>
                </c:pt>
                <c:pt idx="47">
                  <c:v>-320</c:v>
                </c:pt>
                <c:pt idx="48">
                  <c:v>-330</c:v>
                </c:pt>
                <c:pt idx="49">
                  <c:v>-340</c:v>
                </c:pt>
                <c:pt idx="50">
                  <c:v>-350</c:v>
                </c:pt>
                <c:pt idx="51">
                  <c:v>-360</c:v>
                </c:pt>
                <c:pt idx="52">
                  <c:v>-370</c:v>
                </c:pt>
                <c:pt idx="53">
                  <c:v>-380</c:v>
                </c:pt>
                <c:pt idx="54">
                  <c:v>-390</c:v>
                </c:pt>
                <c:pt idx="55">
                  <c:v>-400</c:v>
                </c:pt>
                <c:pt idx="56">
                  <c:v>-410</c:v>
                </c:pt>
                <c:pt idx="57">
                  <c:v>-420</c:v>
                </c:pt>
                <c:pt idx="58">
                  <c:v>-430</c:v>
                </c:pt>
                <c:pt idx="59">
                  <c:v>-440</c:v>
                </c:pt>
                <c:pt idx="60">
                  <c:v>-450</c:v>
                </c:pt>
                <c:pt idx="61">
                  <c:v>-460</c:v>
                </c:pt>
                <c:pt idx="62">
                  <c:v>-470</c:v>
                </c:pt>
                <c:pt idx="63">
                  <c:v>-480</c:v>
                </c:pt>
                <c:pt idx="64">
                  <c:v>-490</c:v>
                </c:pt>
                <c:pt idx="65">
                  <c:v>-500</c:v>
                </c:pt>
              </c:numCache>
            </c:numRef>
          </c:xVal>
          <c:yVal>
            <c:numRef>
              <c:f>'Stage 1'!$29:$29</c:f>
              <c:numCache>
                <c:formatCode>0.00E+00</c:formatCode>
                <c:ptCount val="16384"/>
                <c:pt idx="1">
                  <c:v>3.2596039804987658E+19</c:v>
                </c:pt>
                <c:pt idx="2">
                  <c:v>3.1934822459063009E+19</c:v>
                </c:pt>
                <c:pt idx="3">
                  <c:v>4.1457847838451007E+19</c:v>
                </c:pt>
                <c:pt idx="4">
                  <c:v>4.8086959266889818E+19</c:v>
                </c:pt>
                <c:pt idx="5">
                  <c:v>5.3866728861881303E+19</c:v>
                </c:pt>
                <c:pt idx="6">
                  <c:v>5.9251788288176611E+19</c:v>
                </c:pt>
                <c:pt idx="7">
                  <c:v>6.4460195012192469E+19</c:v>
                </c:pt>
                <c:pt idx="8">
                  <c:v>6.963116272349075E+19</c:v>
                </c:pt>
                <c:pt idx="9">
                  <c:v>7.4598983466507928E+19</c:v>
                </c:pt>
                <c:pt idx="10">
                  <c:v>7.9861934687312577E+19</c:v>
                </c:pt>
                <c:pt idx="11">
                  <c:v>8.5486741969927029E+19</c:v>
                </c:pt>
                <c:pt idx="12">
                  <c:v>9.1831170960889938E+19</c:v>
                </c:pt>
                <c:pt idx="13">
                  <c:v>9.9553500796784804E+19</c:v>
                </c:pt>
                <c:pt idx="14">
                  <c:v>1.1115382542652678E+20</c:v>
                </c:pt>
                <c:pt idx="15">
                  <c:v>1.3162145654045155E+20</c:v>
                </c:pt>
                <c:pt idx="16">
                  <c:v>1.8785982821467088E+20</c:v>
                </c:pt>
                <c:pt idx="17">
                  <c:v>1.1717682762974564E+21</c:v>
                </c:pt>
                <c:pt idx="18">
                  <c:v>2.8018451293329472E+21</c:v>
                </c:pt>
                <c:pt idx="19">
                  <c:v>4.3213720300397826E+21</c:v>
                </c:pt>
                <c:pt idx="20">
                  <c:v>5.7514037623704928E+21</c:v>
                </c:pt>
                <c:pt idx="21">
                  <c:v>7.1964737508907795E+21</c:v>
                </c:pt>
                <c:pt idx="22">
                  <c:v>8.6050702649933913E+21</c:v>
                </c:pt>
                <c:pt idx="23">
                  <c:v>9.9533637569787525E+21</c:v>
                </c:pt>
                <c:pt idx="24">
                  <c:v>1.1341915070775364E+22</c:v>
                </c:pt>
                <c:pt idx="25">
                  <c:v>1.2679944076253528E+22</c:v>
                </c:pt>
                <c:pt idx="26">
                  <c:v>1.3994013821080485E+22</c:v>
                </c:pt>
                <c:pt idx="27">
                  <c:v>1.5229280311836446E+22</c:v>
                </c:pt>
                <c:pt idx="28">
                  <c:v>1.6691424040996821E+22</c:v>
                </c:pt>
                <c:pt idx="29">
                  <c:v>1.7416769200435008E+22</c:v>
                </c:pt>
                <c:pt idx="30">
                  <c:v>1.8707439751589783E+22</c:v>
                </c:pt>
                <c:pt idx="31">
                  <c:v>2.00498609755543E+22</c:v>
                </c:pt>
                <c:pt idx="32">
                  <c:v>2.089465082749656E+22</c:v>
                </c:pt>
                <c:pt idx="33">
                  <c:v>2.195262181375961E+22</c:v>
                </c:pt>
                <c:pt idx="34">
                  <c:v>2.3253321151981711E+22</c:v>
                </c:pt>
                <c:pt idx="35">
                  <c:v>2.4260524152938234E+22</c:v>
                </c:pt>
                <c:pt idx="36">
                  <c:v>2.518766643741182E+22</c:v>
                </c:pt>
                <c:pt idx="37">
                  <c:v>2.6105774354603784E+22</c:v>
                </c:pt>
                <c:pt idx="38">
                  <c:v>2.6519692375365326E+22</c:v>
                </c:pt>
                <c:pt idx="39">
                  <c:v>2.7331650450204119E+22</c:v>
                </c:pt>
                <c:pt idx="40">
                  <c:v>2.7638948489219908E+22</c:v>
                </c:pt>
                <c:pt idx="41">
                  <c:v>2.8691671704105858E+22</c:v>
                </c:pt>
                <c:pt idx="42">
                  <c:v>2.8912118689983015E+22</c:v>
                </c:pt>
                <c:pt idx="43">
                  <c:v>2.8851941521348555E+22</c:v>
                </c:pt>
                <c:pt idx="44">
                  <c:v>2.9732872395628808E+22</c:v>
                </c:pt>
                <c:pt idx="45">
                  <c:v>2.8375208129491456E+22</c:v>
                </c:pt>
                <c:pt idx="46">
                  <c:v>2.3871222981133932E+22</c:v>
                </c:pt>
                <c:pt idx="47">
                  <c:v>2.0285396327210496E+22</c:v>
                </c:pt>
                <c:pt idx="48">
                  <c:v>1.6857579905297206E+22</c:v>
                </c:pt>
                <c:pt idx="49">
                  <c:v>1.461026868901074E+22</c:v>
                </c:pt>
                <c:pt idx="50">
                  <c:v>1.4510719536335484E+22</c:v>
                </c:pt>
                <c:pt idx="51">
                  <c:v>1.4611187045123624E+22</c:v>
                </c:pt>
                <c:pt idx="52">
                  <c:v>1.4582089058948672E+22</c:v>
                </c:pt>
                <c:pt idx="53">
                  <c:v>1.4607125740755811E+22</c:v>
                </c:pt>
                <c:pt idx="54">
                  <c:v>1.448446577980504E+22</c:v>
                </c:pt>
                <c:pt idx="55">
                  <c:v>1.4647212395690635E+22</c:v>
                </c:pt>
                <c:pt idx="56">
                  <c:v>1.4514355992652784E+22</c:v>
                </c:pt>
                <c:pt idx="57">
                  <c:v>1.4415576144885553E+22</c:v>
                </c:pt>
                <c:pt idx="58">
                  <c:v>1.4636227908059756E+22</c:v>
                </c:pt>
                <c:pt idx="59">
                  <c:v>1.4358078315317523E+22</c:v>
                </c:pt>
                <c:pt idx="60">
                  <c:v>1.4382126096626968E+22</c:v>
                </c:pt>
                <c:pt idx="61">
                  <c:v>1.4673874523919638E+22</c:v>
                </c:pt>
                <c:pt idx="62">
                  <c:v>1.4403675583491716E+22</c:v>
                </c:pt>
                <c:pt idx="63">
                  <c:v>1.4440879151327555E+22</c:v>
                </c:pt>
                <c:pt idx="64">
                  <c:v>1.4549672589799042E+22</c:v>
                </c:pt>
                <c:pt idx="65">
                  <c:v>1.4543742466139833E+22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75-4041-AB6A-70B2B7098775}"/>
            </c:ext>
          </c:extLst>
        </c:ser>
        <c:ser>
          <c:idx val="2"/>
          <c:order val="2"/>
          <c:tx>
            <c:strRef>
              <c:f>'Stage 2'!$A$1</c:f>
              <c:strCache>
                <c:ptCount val="1"/>
                <c:pt idx="0">
                  <c:v>Stage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2'!$23:$23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-18</c:v>
                </c:pt>
                <c:pt idx="7">
                  <c:v>-19</c:v>
                </c:pt>
                <c:pt idx="8">
                  <c:v>-20</c:v>
                </c:pt>
                <c:pt idx="9">
                  <c:v>-21</c:v>
                </c:pt>
                <c:pt idx="10">
                  <c:v>-22</c:v>
                </c:pt>
                <c:pt idx="11">
                  <c:v>-23</c:v>
                </c:pt>
                <c:pt idx="12">
                  <c:v>-24</c:v>
                </c:pt>
                <c:pt idx="13">
                  <c:v>-25</c:v>
                </c:pt>
                <c:pt idx="14">
                  <c:v>-30</c:v>
                </c:pt>
                <c:pt idx="15">
                  <c:v>-40</c:v>
                </c:pt>
                <c:pt idx="16">
                  <c:v>-50</c:v>
                </c:pt>
                <c:pt idx="17">
                  <c:v>-60</c:v>
                </c:pt>
                <c:pt idx="18">
                  <c:v>-70</c:v>
                </c:pt>
                <c:pt idx="19">
                  <c:v>-80</c:v>
                </c:pt>
                <c:pt idx="20">
                  <c:v>-90</c:v>
                </c:pt>
                <c:pt idx="21">
                  <c:v>-100</c:v>
                </c:pt>
                <c:pt idx="22">
                  <c:v>-110</c:v>
                </c:pt>
                <c:pt idx="23">
                  <c:v>-120</c:v>
                </c:pt>
                <c:pt idx="24">
                  <c:v>-130</c:v>
                </c:pt>
                <c:pt idx="25">
                  <c:v>-140</c:v>
                </c:pt>
                <c:pt idx="26">
                  <c:v>-150</c:v>
                </c:pt>
                <c:pt idx="27">
                  <c:v>-160</c:v>
                </c:pt>
                <c:pt idx="28">
                  <c:v>-170</c:v>
                </c:pt>
                <c:pt idx="29">
                  <c:v>-180</c:v>
                </c:pt>
                <c:pt idx="30">
                  <c:v>-190</c:v>
                </c:pt>
                <c:pt idx="31">
                  <c:v>-200</c:v>
                </c:pt>
                <c:pt idx="32">
                  <c:v>-210</c:v>
                </c:pt>
                <c:pt idx="33">
                  <c:v>-220</c:v>
                </c:pt>
                <c:pt idx="34">
                  <c:v>-230</c:v>
                </c:pt>
                <c:pt idx="35">
                  <c:v>-240</c:v>
                </c:pt>
                <c:pt idx="36">
                  <c:v>-250</c:v>
                </c:pt>
                <c:pt idx="37">
                  <c:v>-260</c:v>
                </c:pt>
                <c:pt idx="38">
                  <c:v>-270</c:v>
                </c:pt>
                <c:pt idx="39">
                  <c:v>-280</c:v>
                </c:pt>
                <c:pt idx="40">
                  <c:v>-290</c:v>
                </c:pt>
                <c:pt idx="41">
                  <c:v>-300</c:v>
                </c:pt>
                <c:pt idx="42">
                  <c:v>-310</c:v>
                </c:pt>
                <c:pt idx="43">
                  <c:v>-320</c:v>
                </c:pt>
                <c:pt idx="44">
                  <c:v>-330</c:v>
                </c:pt>
              </c:numCache>
            </c:numRef>
          </c:xVal>
          <c:yVal>
            <c:numRef>
              <c:f>'Stage 2'!$29:$29</c:f>
              <c:numCache>
                <c:formatCode>0.00E+00</c:formatCode>
                <c:ptCount val="16384"/>
                <c:pt idx="1">
                  <c:v>4.8747259939003498E+19</c:v>
                </c:pt>
                <c:pt idx="2">
                  <c:v>6.6216605202979029E+19</c:v>
                </c:pt>
                <c:pt idx="3">
                  <c:v>8.305789207271388E+19</c:v>
                </c:pt>
                <c:pt idx="4">
                  <c:v>8.6608977167770665E+19</c:v>
                </c:pt>
                <c:pt idx="5">
                  <c:v>9.0461556208704078E+19</c:v>
                </c:pt>
                <c:pt idx="6">
                  <c:v>9.476309678581624E+19</c:v>
                </c:pt>
                <c:pt idx="7">
                  <c:v>9.9571382785306247E+19</c:v>
                </c:pt>
                <c:pt idx="8">
                  <c:v>1.0504651131263181E+20</c:v>
                </c:pt>
                <c:pt idx="9">
                  <c:v>1.1167479662102269E+20</c:v>
                </c:pt>
                <c:pt idx="10">
                  <c:v>1.2042015496726902E+20</c:v>
                </c:pt>
                <c:pt idx="11">
                  <c:v>1.3549607555107193E+20</c:v>
                </c:pt>
                <c:pt idx="12">
                  <c:v>1.7776971879252505E+20</c:v>
                </c:pt>
                <c:pt idx="13">
                  <c:v>3.1383831200815265E+20</c:v>
                </c:pt>
                <c:pt idx="14">
                  <c:v>1.7070257252144408E+21</c:v>
                </c:pt>
                <c:pt idx="15">
                  <c:v>3.7327137565411015E+21</c:v>
                </c:pt>
                <c:pt idx="16">
                  <c:v>5.4898146514915589E+21</c:v>
                </c:pt>
                <c:pt idx="17">
                  <c:v>7.2036829625008689E+21</c:v>
                </c:pt>
                <c:pt idx="18">
                  <c:v>8.7914799907835468E+21</c:v>
                </c:pt>
                <c:pt idx="19">
                  <c:v>1.0418493331335111E+22</c:v>
                </c:pt>
                <c:pt idx="20">
                  <c:v>1.1972807293281602E+22</c:v>
                </c:pt>
                <c:pt idx="21">
                  <c:v>1.3558317962780087E+22</c:v>
                </c:pt>
                <c:pt idx="22">
                  <c:v>1.5176344476096326E+22</c:v>
                </c:pt>
                <c:pt idx="23">
                  <c:v>1.6595617508739321E+22</c:v>
                </c:pt>
                <c:pt idx="24">
                  <c:v>1.8165444902850109E+22</c:v>
                </c:pt>
                <c:pt idx="25">
                  <c:v>1.938110763048652E+22</c:v>
                </c:pt>
                <c:pt idx="26">
                  <c:v>2.0497610745729604E+22</c:v>
                </c:pt>
                <c:pt idx="27">
                  <c:v>2.231662850374415E+22</c:v>
                </c:pt>
                <c:pt idx="28">
                  <c:v>2.3024888639982414E+22</c:v>
                </c:pt>
                <c:pt idx="29">
                  <c:v>2.4325118644315618E+22</c:v>
                </c:pt>
                <c:pt idx="30">
                  <c:v>2.544132513904141E+22</c:v>
                </c:pt>
                <c:pt idx="31">
                  <c:v>2.5902898483499387E+22</c:v>
                </c:pt>
                <c:pt idx="32">
                  <c:v>2.7100333633931219E+22</c:v>
                </c:pt>
                <c:pt idx="33">
                  <c:v>2.7544900490753307E+22</c:v>
                </c:pt>
                <c:pt idx="34">
                  <c:v>2.8051262263874468E+22</c:v>
                </c:pt>
                <c:pt idx="35">
                  <c:v>2.8833131842700044E+22</c:v>
                </c:pt>
                <c:pt idx="36">
                  <c:v>2.9282077122887437E+22</c:v>
                </c:pt>
                <c:pt idx="37">
                  <c:v>2.976293884465476E+22</c:v>
                </c:pt>
                <c:pt idx="38">
                  <c:v>3.0228290620339664E+22</c:v>
                </c:pt>
                <c:pt idx="39">
                  <c:v>2.8957005634895606E+22</c:v>
                </c:pt>
                <c:pt idx="40">
                  <c:v>2.598497039749332E+22</c:v>
                </c:pt>
                <c:pt idx="41">
                  <c:v>2.322844884742108E+22</c:v>
                </c:pt>
                <c:pt idx="42">
                  <c:v>1.8871397323450261E+22</c:v>
                </c:pt>
                <c:pt idx="43">
                  <c:v>1.4240710459673534E+22</c:v>
                </c:pt>
                <c:pt idx="44">
                  <c:v>9.9996000119996799E+21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75-4041-AB6A-70B2B7098775}"/>
            </c:ext>
          </c:extLst>
        </c:ser>
        <c:ser>
          <c:idx val="3"/>
          <c:order val="3"/>
          <c:tx>
            <c:strRef>
              <c:f>'Stage 3'!$A$1</c:f>
              <c:strCache>
                <c:ptCount val="1"/>
                <c:pt idx="0">
                  <c:v>Stage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3'!$23:$23</c:f>
              <c:numCache>
                <c:formatCode>General</c:formatCode>
                <c:ptCount val="16384"/>
                <c:pt idx="1">
                  <c:v>-5</c:v>
                </c:pt>
                <c:pt idx="2">
                  <c:v>-10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-18</c:v>
                </c:pt>
                <c:pt idx="7">
                  <c:v>-19</c:v>
                </c:pt>
                <c:pt idx="8">
                  <c:v>-20</c:v>
                </c:pt>
                <c:pt idx="9">
                  <c:v>-21</c:v>
                </c:pt>
                <c:pt idx="10">
                  <c:v>-22</c:v>
                </c:pt>
                <c:pt idx="11">
                  <c:v>-23</c:v>
                </c:pt>
                <c:pt idx="12">
                  <c:v>-24</c:v>
                </c:pt>
                <c:pt idx="13">
                  <c:v>-25</c:v>
                </c:pt>
                <c:pt idx="14">
                  <c:v>-26</c:v>
                </c:pt>
                <c:pt idx="15">
                  <c:v>-27</c:v>
                </c:pt>
                <c:pt idx="16">
                  <c:v>-28</c:v>
                </c:pt>
                <c:pt idx="17">
                  <c:v>-29</c:v>
                </c:pt>
                <c:pt idx="18">
                  <c:v>-30</c:v>
                </c:pt>
                <c:pt idx="19">
                  <c:v>-40</c:v>
                </c:pt>
                <c:pt idx="20">
                  <c:v>-50</c:v>
                </c:pt>
                <c:pt idx="21">
                  <c:v>-60</c:v>
                </c:pt>
                <c:pt idx="22">
                  <c:v>-70</c:v>
                </c:pt>
                <c:pt idx="23">
                  <c:v>-80</c:v>
                </c:pt>
                <c:pt idx="24">
                  <c:v>-90</c:v>
                </c:pt>
                <c:pt idx="25">
                  <c:v>-100</c:v>
                </c:pt>
                <c:pt idx="26">
                  <c:v>-110</c:v>
                </c:pt>
                <c:pt idx="27">
                  <c:v>-120</c:v>
                </c:pt>
                <c:pt idx="28">
                  <c:v>-130</c:v>
                </c:pt>
                <c:pt idx="29">
                  <c:v>-140</c:v>
                </c:pt>
                <c:pt idx="30">
                  <c:v>-150</c:v>
                </c:pt>
                <c:pt idx="31">
                  <c:v>-160</c:v>
                </c:pt>
                <c:pt idx="32">
                  <c:v>-170</c:v>
                </c:pt>
                <c:pt idx="33">
                  <c:v>-180</c:v>
                </c:pt>
                <c:pt idx="34">
                  <c:v>-190</c:v>
                </c:pt>
                <c:pt idx="35">
                  <c:v>-200</c:v>
                </c:pt>
                <c:pt idx="36">
                  <c:v>-210</c:v>
                </c:pt>
              </c:numCache>
            </c:numRef>
          </c:xVal>
          <c:yVal>
            <c:numRef>
              <c:f>'Stage 3'!$29:$29</c:f>
              <c:numCache>
                <c:formatCode>0.00E+00</c:formatCode>
                <c:ptCount val="16384"/>
                <c:pt idx="1">
                  <c:v>3.9152498968447549E+19</c:v>
                </c:pt>
                <c:pt idx="2">
                  <c:v>6.920432818617303E+19</c:v>
                </c:pt>
                <c:pt idx="3">
                  <c:v>8.78604203850066E+19</c:v>
                </c:pt>
                <c:pt idx="4">
                  <c:v>9.1183414312778007E+19</c:v>
                </c:pt>
                <c:pt idx="5">
                  <c:v>9.4431873352395407E+19</c:v>
                </c:pt>
                <c:pt idx="6">
                  <c:v>9.839752040743936E+19</c:v>
                </c:pt>
                <c:pt idx="7">
                  <c:v>1.0223249825062863E+20</c:v>
                </c:pt>
                <c:pt idx="8">
                  <c:v>1.0660034235459004E+20</c:v>
                </c:pt>
                <c:pt idx="9">
                  <c:v>1.1104796230430609E+20</c:v>
                </c:pt>
                <c:pt idx="10">
                  <c:v>1.1617753515574003E+20</c:v>
                </c:pt>
                <c:pt idx="11">
                  <c:v>1.2264599096822486E+20</c:v>
                </c:pt>
                <c:pt idx="12">
                  <c:v>1.3009195261449234E+20</c:v>
                </c:pt>
                <c:pt idx="13">
                  <c:v>1.4082834909412432E+20</c:v>
                </c:pt>
                <c:pt idx="14">
                  <c:v>1.5887159722496649E+20</c:v>
                </c:pt>
                <c:pt idx="15">
                  <c:v>2.1758695608662884E+20</c:v>
                </c:pt>
                <c:pt idx="16">
                  <c:v>4.3864509601169395E+20</c:v>
                </c:pt>
                <c:pt idx="17">
                  <c:v>9.0409814274817301E+20</c:v>
                </c:pt>
                <c:pt idx="18">
                  <c:v>1.4895041172830282E+21</c:v>
                </c:pt>
                <c:pt idx="19">
                  <c:v>6.2584188109029837E+21</c:v>
                </c:pt>
                <c:pt idx="20">
                  <c:v>1.0769702662371254E+22</c:v>
                </c:pt>
                <c:pt idx="21">
                  <c:v>1.5045390671658887E+22</c:v>
                </c:pt>
                <c:pt idx="22">
                  <c:v>1.932639709933011E+22</c:v>
                </c:pt>
                <c:pt idx="23">
                  <c:v>2.3880519907221575E+22</c:v>
                </c:pt>
                <c:pt idx="24">
                  <c:v>2.7961274512917842E+22</c:v>
                </c:pt>
                <c:pt idx="25">
                  <c:v>3.2966201527261234E+22</c:v>
                </c:pt>
                <c:pt idx="26">
                  <c:v>3.6799863772868841E+22</c:v>
                </c:pt>
                <c:pt idx="27">
                  <c:v>3.9762978587604729E+22</c:v>
                </c:pt>
                <c:pt idx="28">
                  <c:v>4.4136042958413107E+22</c:v>
                </c:pt>
                <c:pt idx="29">
                  <c:v>4.8399032014519805E+22</c:v>
                </c:pt>
                <c:pt idx="30">
                  <c:v>4.394288703439361E+22</c:v>
                </c:pt>
                <c:pt idx="31">
                  <c:v>2.9700701560067211E+22</c:v>
                </c:pt>
                <c:pt idx="32">
                  <c:v>2.2971944449132498E+22</c:v>
                </c:pt>
                <c:pt idx="33">
                  <c:v>2.0315708908589887E+22</c:v>
                </c:pt>
                <c:pt idx="34">
                  <c:v>1.8535965702156525E+22</c:v>
                </c:pt>
                <c:pt idx="35">
                  <c:v>1.8582234267683381E+22</c:v>
                </c:pt>
                <c:pt idx="36">
                  <c:v>1.8156878796292769E+22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75-4041-AB6A-70B2B7098775}"/>
            </c:ext>
          </c:extLst>
        </c:ser>
        <c:ser>
          <c:idx val="4"/>
          <c:order val="4"/>
          <c:tx>
            <c:strRef>
              <c:f>'Stage 4'!$A$1</c:f>
              <c:strCache>
                <c:ptCount val="1"/>
                <c:pt idx="0">
                  <c:v>Stage 4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'Stage 4'!$23:$23</c:f>
              <c:numCache>
                <c:formatCode>General</c:formatCode>
                <c:ptCount val="16384"/>
                <c:pt idx="1">
                  <c:v>-5</c:v>
                </c:pt>
                <c:pt idx="2">
                  <c:v>-15</c:v>
                </c:pt>
                <c:pt idx="3">
                  <c:v>-16</c:v>
                </c:pt>
                <c:pt idx="4">
                  <c:v>-17</c:v>
                </c:pt>
                <c:pt idx="5">
                  <c:v>-18</c:v>
                </c:pt>
                <c:pt idx="6">
                  <c:v>-19</c:v>
                </c:pt>
                <c:pt idx="7">
                  <c:v>-20</c:v>
                </c:pt>
                <c:pt idx="8">
                  <c:v>-21</c:v>
                </c:pt>
                <c:pt idx="9">
                  <c:v>-22</c:v>
                </c:pt>
                <c:pt idx="10">
                  <c:v>-23</c:v>
                </c:pt>
                <c:pt idx="11">
                  <c:v>-24</c:v>
                </c:pt>
                <c:pt idx="12">
                  <c:v>-25</c:v>
                </c:pt>
                <c:pt idx="13">
                  <c:v>-26</c:v>
                </c:pt>
                <c:pt idx="14">
                  <c:v>-27</c:v>
                </c:pt>
                <c:pt idx="15">
                  <c:v>-28</c:v>
                </c:pt>
                <c:pt idx="16">
                  <c:v>-29</c:v>
                </c:pt>
                <c:pt idx="17">
                  <c:v>-30</c:v>
                </c:pt>
                <c:pt idx="18">
                  <c:v>-40</c:v>
                </c:pt>
                <c:pt idx="19">
                  <c:v>-50</c:v>
                </c:pt>
                <c:pt idx="20">
                  <c:v>-60</c:v>
                </c:pt>
                <c:pt idx="21">
                  <c:v>-70</c:v>
                </c:pt>
                <c:pt idx="22">
                  <c:v>-80</c:v>
                </c:pt>
                <c:pt idx="23">
                  <c:v>-90</c:v>
                </c:pt>
                <c:pt idx="24">
                  <c:v>-100</c:v>
                </c:pt>
                <c:pt idx="25">
                  <c:v>-110</c:v>
                </c:pt>
                <c:pt idx="26">
                  <c:v>-120</c:v>
                </c:pt>
                <c:pt idx="27">
                  <c:v>-130</c:v>
                </c:pt>
                <c:pt idx="28">
                  <c:v>-140</c:v>
                </c:pt>
                <c:pt idx="29">
                  <c:v>-150</c:v>
                </c:pt>
                <c:pt idx="30">
                  <c:v>-160</c:v>
                </c:pt>
              </c:numCache>
            </c:numRef>
          </c:xVal>
          <c:yVal>
            <c:numRef>
              <c:f>'Stage 4'!$29:$29</c:f>
              <c:numCache>
                <c:formatCode>General</c:formatCode>
                <c:ptCount val="16384"/>
                <c:pt idx="1">
                  <c:v>4.0825589691944632E+19</c:v>
                </c:pt>
                <c:pt idx="2">
                  <c:v>7.7916992407484023E+19</c:v>
                </c:pt>
                <c:pt idx="3">
                  <c:v>8.0777547247705031E+19</c:v>
                </c:pt>
                <c:pt idx="4">
                  <c:v>8.3747965820219736E+19</c:v>
                </c:pt>
                <c:pt idx="5">
                  <c:v>8.6796276423319585E+19</c:v>
                </c:pt>
                <c:pt idx="6">
                  <c:v>8.9804378059988091E+19</c:v>
                </c:pt>
                <c:pt idx="7">
                  <c:v>9.3172741284680221E+19</c:v>
                </c:pt>
                <c:pt idx="8">
                  <c:v>9.6654360947879641E+19</c:v>
                </c:pt>
                <c:pt idx="9">
                  <c:v>1.0066691740935201E+20</c:v>
                </c:pt>
                <c:pt idx="10">
                  <c:v>1.0525396453883403E+20</c:v>
                </c:pt>
                <c:pt idx="11">
                  <c:v>1.1019745159205724E+20</c:v>
                </c:pt>
                <c:pt idx="12">
                  <c:v>1.1662889666478444E+20</c:v>
                </c:pt>
                <c:pt idx="13">
                  <c:v>1.2462023035953996E+20</c:v>
                </c:pt>
                <c:pt idx="14">
                  <c:v>1.3817834516075245E+20</c:v>
                </c:pt>
                <c:pt idx="15">
                  <c:v>2.2353613198130335E+20</c:v>
                </c:pt>
                <c:pt idx="16">
                  <c:v>8.2250010321093211E+20</c:v>
                </c:pt>
                <c:pt idx="17">
                  <c:v>1.5401159880164633E+21</c:v>
                </c:pt>
                <c:pt idx="18">
                  <c:v>4.1017732638510437E+21</c:v>
                </c:pt>
                <c:pt idx="19">
                  <c:v>6.0457547190999984E+21</c:v>
                </c:pt>
                <c:pt idx="20">
                  <c:v>7.9189631117241698E+21</c:v>
                </c:pt>
                <c:pt idx="21">
                  <c:v>9.7200197872386824E+21</c:v>
                </c:pt>
                <c:pt idx="22">
                  <c:v>1.1552860719764744E+22</c:v>
                </c:pt>
                <c:pt idx="23">
                  <c:v>1.3161783250604719E+22</c:v>
                </c:pt>
                <c:pt idx="24">
                  <c:v>1.4335738443592043E+22</c:v>
                </c:pt>
                <c:pt idx="25">
                  <c:v>1.3385784854339153E+22</c:v>
                </c:pt>
                <c:pt idx="26">
                  <c:v>8.9051723241940205E+21</c:v>
                </c:pt>
                <c:pt idx="27">
                  <c:v>4.8819494244996937E+21</c:v>
                </c:pt>
                <c:pt idx="28">
                  <c:v>2.3623576153014518E+21</c:v>
                </c:pt>
                <c:pt idx="29">
                  <c:v>1.9612844486050872E+21</c:v>
                </c:pt>
                <c:pt idx="30">
                  <c:v>1.7631740325736814E+21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75-4041-AB6A-70B2B7098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524800"/>
        <c:axId val="847522304"/>
      </c:scatterChart>
      <c:valAx>
        <c:axId val="847524800"/>
        <c:scaling>
          <c:orientation val="maxMin"/>
          <c:min val="-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Voltage</a:t>
                </a:r>
                <a:endParaRPr lang="en-SI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522304"/>
        <c:crosses val="autoZero"/>
        <c:crossBetween val="midCat"/>
      </c:valAx>
      <c:valAx>
        <c:axId val="847522304"/>
        <c:scaling>
          <c:orientation val="minMax"/>
          <c:max val="5E+21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1/C^2</a:t>
                </a:r>
                <a:endParaRPr lang="en-SI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524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PIN_SE5_TYPE_3.1_UMB_8E14_28995-W3_Single_Set-P2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'Stage 0'!$A$1</c:f>
              <c:strCache>
                <c:ptCount val="1"/>
                <c:pt idx="0">
                  <c:v>Stage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'Stage 0'!$33:$33</c:f>
              <c:numCache>
                <c:formatCode>General</c:formatCode>
                <c:ptCount val="16384"/>
                <c:pt idx="1">
                  <c:v>0</c:v>
                </c:pt>
                <c:pt idx="2">
                  <c:v>-2</c:v>
                </c:pt>
                <c:pt idx="3">
                  <c:v>-4</c:v>
                </c:pt>
                <c:pt idx="4">
                  <c:v>-6</c:v>
                </c:pt>
                <c:pt idx="5">
                  <c:v>-8</c:v>
                </c:pt>
                <c:pt idx="6">
                  <c:v>-10</c:v>
                </c:pt>
                <c:pt idx="7">
                  <c:v>-12</c:v>
                </c:pt>
                <c:pt idx="8">
                  <c:v>-14</c:v>
                </c:pt>
                <c:pt idx="9">
                  <c:v>-16</c:v>
                </c:pt>
                <c:pt idx="10">
                  <c:v>-18</c:v>
                </c:pt>
                <c:pt idx="11">
                  <c:v>-20</c:v>
                </c:pt>
                <c:pt idx="12">
                  <c:v>-25</c:v>
                </c:pt>
                <c:pt idx="13">
                  <c:v>-30</c:v>
                </c:pt>
                <c:pt idx="14">
                  <c:v>-35</c:v>
                </c:pt>
                <c:pt idx="15">
                  <c:v>-40</c:v>
                </c:pt>
                <c:pt idx="16">
                  <c:v>-45</c:v>
                </c:pt>
                <c:pt idx="17">
                  <c:v>-50</c:v>
                </c:pt>
                <c:pt idx="18">
                  <c:v>-60</c:v>
                </c:pt>
                <c:pt idx="19">
                  <c:v>-70</c:v>
                </c:pt>
                <c:pt idx="20">
                  <c:v>-80</c:v>
                </c:pt>
                <c:pt idx="21">
                  <c:v>-90</c:v>
                </c:pt>
                <c:pt idx="22">
                  <c:v>-100</c:v>
                </c:pt>
                <c:pt idx="23">
                  <c:v>-110</c:v>
                </c:pt>
                <c:pt idx="24">
                  <c:v>-120</c:v>
                </c:pt>
                <c:pt idx="25">
                  <c:v>-130</c:v>
                </c:pt>
                <c:pt idx="26">
                  <c:v>-140</c:v>
                </c:pt>
                <c:pt idx="27">
                  <c:v>-150</c:v>
                </c:pt>
                <c:pt idx="28">
                  <c:v>-160</c:v>
                </c:pt>
                <c:pt idx="29">
                  <c:v>-170</c:v>
                </c:pt>
                <c:pt idx="30">
                  <c:v>-180</c:v>
                </c:pt>
                <c:pt idx="31">
                  <c:v>-190</c:v>
                </c:pt>
                <c:pt idx="32">
                  <c:v>-200</c:v>
                </c:pt>
              </c:numCache>
            </c:numRef>
          </c:xVal>
          <c:yVal>
            <c:numRef>
              <c:f>'Stage 0'!$39:$39</c:f>
              <c:numCache>
                <c:formatCode>0.00E+00</c:formatCode>
                <c:ptCount val="16384"/>
                <c:pt idx="1">
                  <c:v>4.6071188238837371E+21</c:v>
                </c:pt>
                <c:pt idx="2">
                  <c:v>2.9965256124550753E+21</c:v>
                </c:pt>
                <c:pt idx="3">
                  <c:v>4.4353916309358814E+21</c:v>
                </c:pt>
                <c:pt idx="4">
                  <c:v>6.0061809287207395E+21</c:v>
                </c:pt>
                <c:pt idx="5">
                  <c:v>7.8246793573296106E+21</c:v>
                </c:pt>
                <c:pt idx="6">
                  <c:v>9.9307616335349101E+21</c:v>
                </c:pt>
                <c:pt idx="7">
                  <c:v>1.2147038724412743E+22</c:v>
                </c:pt>
                <c:pt idx="8">
                  <c:v>1.4871954847915296E+22</c:v>
                </c:pt>
                <c:pt idx="9">
                  <c:v>1.8132828237074191E+22</c:v>
                </c:pt>
                <c:pt idx="10">
                  <c:v>2.1444895425424639E+22</c:v>
                </c:pt>
                <c:pt idx="11">
                  <c:v>2.5217674019471972E+22</c:v>
                </c:pt>
                <c:pt idx="12">
                  <c:v>3.5186107872244708E+22</c:v>
                </c:pt>
                <c:pt idx="13">
                  <c:v>4.3508402755323761E+22</c:v>
                </c:pt>
                <c:pt idx="14">
                  <c:v>5.0128507034465227E+22</c:v>
                </c:pt>
                <c:pt idx="15">
                  <c:v>5.3602038357336955E+22</c:v>
                </c:pt>
                <c:pt idx="16">
                  <c:v>5.5464286062669371E+22</c:v>
                </c:pt>
                <c:pt idx="17">
                  <c:v>5.6219867468689937E+22</c:v>
                </c:pt>
                <c:pt idx="18">
                  <c:v>6.0736949211617596E+22</c:v>
                </c:pt>
                <c:pt idx="19">
                  <c:v>6.0463948691169719E+22</c:v>
                </c:pt>
                <c:pt idx="20">
                  <c:v>6.162063945423306E+22</c:v>
                </c:pt>
                <c:pt idx="21">
                  <c:v>6.3585179977631677E+22</c:v>
                </c:pt>
                <c:pt idx="22">
                  <c:v>6.4077043280479468E+22</c:v>
                </c:pt>
                <c:pt idx="23">
                  <c:v>6.4205049186140861E+22</c:v>
                </c:pt>
                <c:pt idx="24">
                  <c:v>6.3646151866700957E+22</c:v>
                </c:pt>
                <c:pt idx="25">
                  <c:v>6.5588712235263177E+22</c:v>
                </c:pt>
                <c:pt idx="26">
                  <c:v>6.5818093569786966E+22</c:v>
                </c:pt>
                <c:pt idx="27">
                  <c:v>6.3599291985573049E+22</c:v>
                </c:pt>
                <c:pt idx="28">
                  <c:v>6.4896473857085575E+22</c:v>
                </c:pt>
                <c:pt idx="29">
                  <c:v>6.4967952116999709E+22</c:v>
                </c:pt>
                <c:pt idx="30">
                  <c:v>6.4938155164343483E+22</c:v>
                </c:pt>
                <c:pt idx="31">
                  <c:v>6.4835677970234201E+22</c:v>
                </c:pt>
                <c:pt idx="32">
                  <c:v>6.5528618648542435E+22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06-43B1-B0A6-2C3F2E1C47A9}"/>
            </c:ext>
          </c:extLst>
        </c:ser>
        <c:ser>
          <c:idx val="1"/>
          <c:order val="1"/>
          <c:tx>
            <c:strRef>
              <c:f>'Stage 1'!$H$1</c:f>
              <c:strCache>
                <c:ptCount val="1"/>
                <c:pt idx="0">
                  <c:v>Stage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'Stage 1'!$33:$33</c:f>
              <c:numCache>
                <c:formatCode>General</c:formatCode>
                <c:ptCount val="16384"/>
                <c:pt idx="1">
                  <c:v>0</c:v>
                </c:pt>
                <c:pt idx="2">
                  <c:v>-10</c:v>
                </c:pt>
                <c:pt idx="3">
                  <c:v>-20</c:v>
                </c:pt>
                <c:pt idx="4">
                  <c:v>-30</c:v>
                </c:pt>
                <c:pt idx="5">
                  <c:v>-40</c:v>
                </c:pt>
                <c:pt idx="6">
                  <c:v>-50</c:v>
                </c:pt>
                <c:pt idx="7">
                  <c:v>-60</c:v>
                </c:pt>
                <c:pt idx="8">
                  <c:v>-70</c:v>
                </c:pt>
                <c:pt idx="9">
                  <c:v>-80</c:v>
                </c:pt>
                <c:pt idx="10">
                  <c:v>-90</c:v>
                </c:pt>
                <c:pt idx="11">
                  <c:v>-100</c:v>
                </c:pt>
                <c:pt idx="12">
                  <c:v>-110</c:v>
                </c:pt>
                <c:pt idx="13">
                  <c:v>-120</c:v>
                </c:pt>
                <c:pt idx="14">
                  <c:v>-130</c:v>
                </c:pt>
                <c:pt idx="15">
                  <c:v>-140</c:v>
                </c:pt>
                <c:pt idx="16">
                  <c:v>-150</c:v>
                </c:pt>
                <c:pt idx="17">
                  <c:v>-160</c:v>
                </c:pt>
                <c:pt idx="18">
                  <c:v>-170</c:v>
                </c:pt>
                <c:pt idx="19">
                  <c:v>-180</c:v>
                </c:pt>
                <c:pt idx="20">
                  <c:v>-190</c:v>
                </c:pt>
                <c:pt idx="21">
                  <c:v>-200</c:v>
                </c:pt>
                <c:pt idx="22">
                  <c:v>-210</c:v>
                </c:pt>
                <c:pt idx="23">
                  <c:v>-220</c:v>
                </c:pt>
                <c:pt idx="24">
                  <c:v>-230</c:v>
                </c:pt>
                <c:pt idx="25">
                  <c:v>-240</c:v>
                </c:pt>
                <c:pt idx="26">
                  <c:v>-250</c:v>
                </c:pt>
                <c:pt idx="27">
                  <c:v>-260</c:v>
                </c:pt>
                <c:pt idx="28">
                  <c:v>-270</c:v>
                </c:pt>
                <c:pt idx="29">
                  <c:v>-280</c:v>
                </c:pt>
                <c:pt idx="30">
                  <c:v>-290</c:v>
                </c:pt>
                <c:pt idx="31">
                  <c:v>-300</c:v>
                </c:pt>
                <c:pt idx="32">
                  <c:v>-310</c:v>
                </c:pt>
                <c:pt idx="33">
                  <c:v>-320</c:v>
                </c:pt>
                <c:pt idx="34">
                  <c:v>-330</c:v>
                </c:pt>
                <c:pt idx="35">
                  <c:v>-340</c:v>
                </c:pt>
                <c:pt idx="36">
                  <c:v>-350</c:v>
                </c:pt>
                <c:pt idx="37">
                  <c:v>-360</c:v>
                </c:pt>
                <c:pt idx="38">
                  <c:v>-370</c:v>
                </c:pt>
                <c:pt idx="39">
                  <c:v>-380</c:v>
                </c:pt>
                <c:pt idx="40">
                  <c:v>-390</c:v>
                </c:pt>
                <c:pt idx="41">
                  <c:v>-400</c:v>
                </c:pt>
                <c:pt idx="42">
                  <c:v>-410</c:v>
                </c:pt>
                <c:pt idx="43">
                  <c:v>-420</c:v>
                </c:pt>
                <c:pt idx="44">
                  <c:v>-430</c:v>
                </c:pt>
                <c:pt idx="45">
                  <c:v>-440</c:v>
                </c:pt>
                <c:pt idx="46">
                  <c:v>-450</c:v>
                </c:pt>
                <c:pt idx="47">
                  <c:v>-460</c:v>
                </c:pt>
                <c:pt idx="48">
                  <c:v>-470</c:v>
                </c:pt>
                <c:pt idx="49">
                  <c:v>-480</c:v>
                </c:pt>
                <c:pt idx="50">
                  <c:v>-490</c:v>
                </c:pt>
                <c:pt idx="51">
                  <c:v>-500</c:v>
                </c:pt>
              </c:numCache>
            </c:numRef>
          </c:xVal>
          <c:yVal>
            <c:numRef>
              <c:f>'Stage 1'!$39:$39</c:f>
              <c:numCache>
                <c:formatCode>0.00E+00</c:formatCode>
                <c:ptCount val="16384"/>
                <c:pt idx="1">
                  <c:v>3.4264738995062532E+20</c:v>
                </c:pt>
                <c:pt idx="2">
                  <c:v>2.0395895144366615E+21</c:v>
                </c:pt>
                <c:pt idx="3">
                  <c:v>4.4133199889224402E+21</c:v>
                </c:pt>
                <c:pt idx="4">
                  <c:v>6.7663477067127372E+21</c:v>
                </c:pt>
                <c:pt idx="5">
                  <c:v>8.9944110280508157E+21</c:v>
                </c:pt>
                <c:pt idx="6">
                  <c:v>1.1195383098075427E+22</c:v>
                </c:pt>
                <c:pt idx="7">
                  <c:v>1.3535171838191776E+22</c:v>
                </c:pt>
                <c:pt idx="8">
                  <c:v>1.5852732973307243E+22</c:v>
                </c:pt>
                <c:pt idx="9">
                  <c:v>1.812316283678192E+22</c:v>
                </c:pt>
                <c:pt idx="10">
                  <c:v>2.0363455513830089E+22</c:v>
                </c:pt>
                <c:pt idx="11">
                  <c:v>2.2469835364100234E+22</c:v>
                </c:pt>
                <c:pt idx="12">
                  <c:v>2.463118301500226E+22</c:v>
                </c:pt>
                <c:pt idx="13">
                  <c:v>2.6215788420439579E+22</c:v>
                </c:pt>
                <c:pt idx="14">
                  <c:v>2.8329091671729071E+22</c:v>
                </c:pt>
                <c:pt idx="15">
                  <c:v>2.9152828337889988E+22</c:v>
                </c:pt>
                <c:pt idx="16">
                  <c:v>3.048001743840412E+22</c:v>
                </c:pt>
                <c:pt idx="17">
                  <c:v>3.1813064230673284E+22</c:v>
                </c:pt>
                <c:pt idx="18">
                  <c:v>3.2091095814893939E+22</c:v>
                </c:pt>
                <c:pt idx="19">
                  <c:v>3.2471917905473914E+22</c:v>
                </c:pt>
                <c:pt idx="20">
                  <c:v>3.3087442842027645E+22</c:v>
                </c:pt>
                <c:pt idx="21">
                  <c:v>3.2924342649717367E+22</c:v>
                </c:pt>
                <c:pt idx="22">
                  <c:v>3.3083831983206432E+22</c:v>
                </c:pt>
                <c:pt idx="23">
                  <c:v>3.2757227569067988E+22</c:v>
                </c:pt>
                <c:pt idx="24">
                  <c:v>3.2912994710859517E+22</c:v>
                </c:pt>
                <c:pt idx="25">
                  <c:v>3.2921594715610274E+22</c:v>
                </c:pt>
                <c:pt idx="26">
                  <c:v>3.2581734406911991E+22</c:v>
                </c:pt>
                <c:pt idx="27">
                  <c:v>3.2718014704473323E+22</c:v>
                </c:pt>
                <c:pt idx="28">
                  <c:v>3.2040910285388405E+22</c:v>
                </c:pt>
                <c:pt idx="29">
                  <c:v>3.1632150124614126E+22</c:v>
                </c:pt>
                <c:pt idx="30">
                  <c:v>3.1829866655304401E+22</c:v>
                </c:pt>
                <c:pt idx="31">
                  <c:v>3.137327025255719E+22</c:v>
                </c:pt>
                <c:pt idx="32">
                  <c:v>3.0702705372975084E+22</c:v>
                </c:pt>
                <c:pt idx="33">
                  <c:v>3.0557110270268197E+22</c:v>
                </c:pt>
                <c:pt idx="34">
                  <c:v>3.128078462749245E+22</c:v>
                </c:pt>
                <c:pt idx="35">
                  <c:v>3.1796842090268436E+22</c:v>
                </c:pt>
                <c:pt idx="36">
                  <c:v>3.309526839772366E+22</c:v>
                </c:pt>
                <c:pt idx="37">
                  <c:v>3.3191447896696874E+22</c:v>
                </c:pt>
                <c:pt idx="38">
                  <c:v>3.298320703824582E+22</c:v>
                </c:pt>
                <c:pt idx="39">
                  <c:v>3.2463259523039407E+22</c:v>
                </c:pt>
                <c:pt idx="40">
                  <c:v>3.29518409238738E+22</c:v>
                </c:pt>
                <c:pt idx="41">
                  <c:v>3.2752959310121694E+22</c:v>
                </c:pt>
                <c:pt idx="42">
                  <c:v>3.2975421192819909E+22</c:v>
                </c:pt>
                <c:pt idx="43">
                  <c:v>3.2177386396443828E+22</c:v>
                </c:pt>
                <c:pt idx="44">
                  <c:v>3.2856819380817286E+22</c:v>
                </c:pt>
                <c:pt idx="45">
                  <c:v>3.3004062723446216E+22</c:v>
                </c:pt>
                <c:pt idx="46">
                  <c:v>3.2776326384703276E+22</c:v>
                </c:pt>
                <c:pt idx="47">
                  <c:v>3.2480813904396961E+22</c:v>
                </c:pt>
                <c:pt idx="48">
                  <c:v>3.2808274116800997E+22</c:v>
                </c:pt>
                <c:pt idx="49">
                  <c:v>3.2609628894843751E+22</c:v>
                </c:pt>
                <c:pt idx="50">
                  <c:v>3.3036464177146396E+22</c:v>
                </c:pt>
                <c:pt idx="51">
                  <c:v>3.2667414755427838E+22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06-43B1-B0A6-2C3F2E1C47A9}"/>
            </c:ext>
          </c:extLst>
        </c:ser>
        <c:ser>
          <c:idx val="2"/>
          <c:order val="2"/>
          <c:tx>
            <c:strRef>
              <c:f>'Stage 2'!$A$1</c:f>
              <c:strCache>
                <c:ptCount val="1"/>
                <c:pt idx="0">
                  <c:v>Stage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'Stage 2'!$33:$33</c:f>
              <c:numCache>
                <c:formatCode>General</c:formatCode>
                <c:ptCount val="16384"/>
                <c:pt idx="1">
                  <c:v>-20</c:v>
                </c:pt>
                <c:pt idx="2">
                  <c:v>-30</c:v>
                </c:pt>
                <c:pt idx="3">
                  <c:v>-40</c:v>
                </c:pt>
                <c:pt idx="4">
                  <c:v>-50</c:v>
                </c:pt>
                <c:pt idx="5">
                  <c:v>-60</c:v>
                </c:pt>
                <c:pt idx="6">
                  <c:v>-70</c:v>
                </c:pt>
                <c:pt idx="7">
                  <c:v>-80</c:v>
                </c:pt>
                <c:pt idx="8">
                  <c:v>-90</c:v>
                </c:pt>
                <c:pt idx="9">
                  <c:v>-100</c:v>
                </c:pt>
                <c:pt idx="10">
                  <c:v>-110</c:v>
                </c:pt>
                <c:pt idx="11">
                  <c:v>-120</c:v>
                </c:pt>
                <c:pt idx="12">
                  <c:v>-130</c:v>
                </c:pt>
                <c:pt idx="13">
                  <c:v>-140</c:v>
                </c:pt>
                <c:pt idx="14">
                  <c:v>-150</c:v>
                </c:pt>
                <c:pt idx="15">
                  <c:v>-160</c:v>
                </c:pt>
                <c:pt idx="16">
                  <c:v>-170</c:v>
                </c:pt>
                <c:pt idx="17">
                  <c:v>-180</c:v>
                </c:pt>
                <c:pt idx="18">
                  <c:v>-190</c:v>
                </c:pt>
                <c:pt idx="19">
                  <c:v>-200</c:v>
                </c:pt>
                <c:pt idx="20">
                  <c:v>-210</c:v>
                </c:pt>
                <c:pt idx="21">
                  <c:v>-220</c:v>
                </c:pt>
                <c:pt idx="22">
                  <c:v>-230</c:v>
                </c:pt>
                <c:pt idx="23">
                  <c:v>-240</c:v>
                </c:pt>
                <c:pt idx="24">
                  <c:v>-250</c:v>
                </c:pt>
                <c:pt idx="25">
                  <c:v>-260</c:v>
                </c:pt>
                <c:pt idx="26">
                  <c:v>-270</c:v>
                </c:pt>
                <c:pt idx="27">
                  <c:v>-280</c:v>
                </c:pt>
                <c:pt idx="28">
                  <c:v>-290</c:v>
                </c:pt>
                <c:pt idx="29">
                  <c:v>-300</c:v>
                </c:pt>
                <c:pt idx="30">
                  <c:v>-310</c:v>
                </c:pt>
                <c:pt idx="31">
                  <c:v>-320</c:v>
                </c:pt>
              </c:numCache>
            </c:numRef>
          </c:xVal>
          <c:yVal>
            <c:numRef>
              <c:f>'Stage 2'!$39:$39</c:f>
              <c:numCache>
                <c:formatCode>0.00E+00</c:formatCode>
                <c:ptCount val="16384"/>
                <c:pt idx="1">
                  <c:v>4.9987526310135301E+21</c:v>
                </c:pt>
                <c:pt idx="2">
                  <c:v>7.5542091797650819E+21</c:v>
                </c:pt>
                <c:pt idx="3">
                  <c:v>1.0049281404425474E+22</c:v>
                </c:pt>
                <c:pt idx="4">
                  <c:v>1.26022011918294E+22</c:v>
                </c:pt>
                <c:pt idx="5">
                  <c:v>1.5253289799044525E+22</c:v>
                </c:pt>
                <c:pt idx="6">
                  <c:v>1.7979731162880299E+22</c:v>
                </c:pt>
                <c:pt idx="7">
                  <c:v>2.0393535564876261E+22</c:v>
                </c:pt>
                <c:pt idx="8">
                  <c:v>2.2737003571106999E+22</c:v>
                </c:pt>
                <c:pt idx="9">
                  <c:v>2.4591337421699692E+22</c:v>
                </c:pt>
                <c:pt idx="10">
                  <c:v>2.6542596294012043E+22</c:v>
                </c:pt>
                <c:pt idx="11">
                  <c:v>2.8277570780542313E+22</c:v>
                </c:pt>
                <c:pt idx="12">
                  <c:v>2.9655607040833502E+22</c:v>
                </c:pt>
                <c:pt idx="13">
                  <c:v>3.0685067279417909E+22</c:v>
                </c:pt>
                <c:pt idx="14">
                  <c:v>3.1325312902181755E+22</c:v>
                </c:pt>
                <c:pt idx="15">
                  <c:v>3.2376166756757021E+22</c:v>
                </c:pt>
                <c:pt idx="16">
                  <c:v>3.296416653775679E+22</c:v>
                </c:pt>
                <c:pt idx="17">
                  <c:v>3.3525811959187089E+22</c:v>
                </c:pt>
                <c:pt idx="18">
                  <c:v>3.3820925375583806E+22</c:v>
                </c:pt>
                <c:pt idx="19">
                  <c:v>3.3916539760600676E+22</c:v>
                </c:pt>
                <c:pt idx="20">
                  <c:v>3.3647317095028657E+22</c:v>
                </c:pt>
                <c:pt idx="21">
                  <c:v>3.3582358460518158E+22</c:v>
                </c:pt>
                <c:pt idx="22">
                  <c:v>3.3489991296406727E+22</c:v>
                </c:pt>
                <c:pt idx="23">
                  <c:v>3.3516728685232443E+22</c:v>
                </c:pt>
                <c:pt idx="24">
                  <c:v>3.3871611658815337E+22</c:v>
                </c:pt>
                <c:pt idx="25">
                  <c:v>3.3514028964293405E+22</c:v>
                </c:pt>
                <c:pt idx="26">
                  <c:v>3.3434289169723799E+22</c:v>
                </c:pt>
                <c:pt idx="27">
                  <c:v>3.3533547926986584E+22</c:v>
                </c:pt>
                <c:pt idx="28">
                  <c:v>3.2565508531646288E+22</c:v>
                </c:pt>
                <c:pt idx="29">
                  <c:v>3.1996336096891443E+22</c:v>
                </c:pt>
                <c:pt idx="30">
                  <c:v>3.2136789986810761E+22</c:v>
                </c:pt>
                <c:pt idx="31">
                  <c:v>3.202577441867926E+22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06-43B1-B0A6-2C3F2E1C47A9}"/>
            </c:ext>
          </c:extLst>
        </c:ser>
        <c:ser>
          <c:idx val="3"/>
          <c:order val="3"/>
          <c:tx>
            <c:strRef>
              <c:f>'Stage 3'!$A$1</c:f>
              <c:strCache>
                <c:ptCount val="1"/>
                <c:pt idx="0">
                  <c:v>Stage 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'Stage 3'!$33:$33</c:f>
              <c:numCache>
                <c:formatCode>General</c:formatCode>
                <c:ptCount val="16384"/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  <c:pt idx="7">
                  <c:v>-70</c:v>
                </c:pt>
                <c:pt idx="8">
                  <c:v>-80</c:v>
                </c:pt>
                <c:pt idx="9">
                  <c:v>-90</c:v>
                </c:pt>
                <c:pt idx="10">
                  <c:v>-100</c:v>
                </c:pt>
                <c:pt idx="11">
                  <c:v>-110</c:v>
                </c:pt>
                <c:pt idx="12">
                  <c:v>-120</c:v>
                </c:pt>
                <c:pt idx="13">
                  <c:v>-130</c:v>
                </c:pt>
                <c:pt idx="14">
                  <c:v>-140</c:v>
                </c:pt>
                <c:pt idx="15">
                  <c:v>-150</c:v>
                </c:pt>
                <c:pt idx="16">
                  <c:v>-160</c:v>
                </c:pt>
                <c:pt idx="17">
                  <c:v>-170</c:v>
                </c:pt>
                <c:pt idx="18">
                  <c:v>-180</c:v>
                </c:pt>
                <c:pt idx="19">
                  <c:v>-190</c:v>
                </c:pt>
                <c:pt idx="20">
                  <c:v>-200</c:v>
                </c:pt>
                <c:pt idx="21">
                  <c:v>-210</c:v>
                </c:pt>
                <c:pt idx="22">
                  <c:v>-220</c:v>
                </c:pt>
                <c:pt idx="23">
                  <c:v>-230</c:v>
                </c:pt>
                <c:pt idx="24">
                  <c:v>-240</c:v>
                </c:pt>
                <c:pt idx="25">
                  <c:v>-250</c:v>
                </c:pt>
                <c:pt idx="26">
                  <c:v>-260</c:v>
                </c:pt>
                <c:pt idx="27">
                  <c:v>-270</c:v>
                </c:pt>
                <c:pt idx="28">
                  <c:v>-280</c:v>
                </c:pt>
                <c:pt idx="29">
                  <c:v>-290</c:v>
                </c:pt>
                <c:pt idx="30">
                  <c:v>-300</c:v>
                </c:pt>
                <c:pt idx="31">
                  <c:v>-310</c:v>
                </c:pt>
              </c:numCache>
            </c:numRef>
          </c:xVal>
          <c:yVal>
            <c:numRef>
              <c:f>'Stage 3'!$39:$39</c:f>
              <c:numCache>
                <c:formatCode>0.00E+00</c:formatCode>
                <c:ptCount val="16384"/>
                <c:pt idx="1">
                  <c:v>5.57657430821756E+21</c:v>
                </c:pt>
                <c:pt idx="2">
                  <c:v>1.1103415504768005E+22</c:v>
                </c:pt>
                <c:pt idx="3">
                  <c:v>1.7476916339087208E+22</c:v>
                </c:pt>
                <c:pt idx="4">
                  <c:v>2.4754262298834237E+22</c:v>
                </c:pt>
                <c:pt idx="5">
                  <c:v>3.1991872350272914E+22</c:v>
                </c:pt>
                <c:pt idx="6">
                  <c:v>3.9936874813191581E+22</c:v>
                </c:pt>
                <c:pt idx="7">
                  <c:v>4.6924405584339944E+22</c:v>
                </c:pt>
                <c:pt idx="8">
                  <c:v>5.2918890357742805E+22</c:v>
                </c:pt>
                <c:pt idx="9">
                  <c:v>5.8606864252889849E+22</c:v>
                </c:pt>
                <c:pt idx="10">
                  <c:v>6.247407057081391E+22</c:v>
                </c:pt>
                <c:pt idx="11">
                  <c:v>6.6380588711086259E+22</c:v>
                </c:pt>
                <c:pt idx="12">
                  <c:v>7.0829402731622793E+22</c:v>
                </c:pt>
                <c:pt idx="13">
                  <c:v>7.1802957319913152E+22</c:v>
                </c:pt>
                <c:pt idx="14">
                  <c:v>7.2247151471100533E+22</c:v>
                </c:pt>
                <c:pt idx="15">
                  <c:v>7.14972454541232E+22</c:v>
                </c:pt>
                <c:pt idx="16">
                  <c:v>7.3385579025135374E+22</c:v>
                </c:pt>
                <c:pt idx="17">
                  <c:v>7.1948249863133216E+22</c:v>
                </c:pt>
                <c:pt idx="18">
                  <c:v>7.1057665700655685E+22</c:v>
                </c:pt>
                <c:pt idx="19">
                  <c:v>7.3178867289711559E+22</c:v>
                </c:pt>
                <c:pt idx="20">
                  <c:v>7.2427309400291524E+22</c:v>
                </c:pt>
                <c:pt idx="21">
                  <c:v>7.2662171344976443E+22</c:v>
                </c:pt>
                <c:pt idx="22">
                  <c:v>7.1382677569671577E+22</c:v>
                </c:pt>
                <c:pt idx="23">
                  <c:v>7.0386246899625875E+22</c:v>
                </c:pt>
                <c:pt idx="24">
                  <c:v>7.1875355827416844E+22</c:v>
                </c:pt>
                <c:pt idx="25">
                  <c:v>7.034928742173516E+22</c:v>
                </c:pt>
                <c:pt idx="26">
                  <c:v>7.0370563564777322E+22</c:v>
                </c:pt>
                <c:pt idx="27">
                  <c:v>6.8944750266673533E+22</c:v>
                </c:pt>
                <c:pt idx="28">
                  <c:v>6.8951267827531079E+22</c:v>
                </c:pt>
                <c:pt idx="29">
                  <c:v>6.8330842558312684E+22</c:v>
                </c:pt>
                <c:pt idx="30">
                  <c:v>6.6464813473020261E+22</c:v>
                </c:pt>
                <c:pt idx="31">
                  <c:v>6.522172320714019E+22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06-43B1-B0A6-2C3F2E1C4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354960"/>
        <c:axId val="857355376"/>
      </c:scatterChart>
      <c:valAx>
        <c:axId val="857354960"/>
        <c:scaling>
          <c:orientation val="maxMin"/>
          <c:min val="-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Voltage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355376"/>
        <c:crosses val="autoZero"/>
        <c:crossBetween val="midCat"/>
      </c:valAx>
      <c:valAx>
        <c:axId val="8573553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1/C^2</a:t>
                </a:r>
                <a:endParaRPr lang="en-SI">
                  <a:effectLst/>
                </a:endParaRPr>
              </a:p>
            </c:rich>
          </c:tx>
          <c:layout>
            <c:manualLayout>
              <c:xMode val="edge"/>
              <c:yMode val="edge"/>
              <c:x val="0.89405222210046797"/>
              <c:y val="0.32813291363198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354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300990</xdr:colOff>
      <xdr:row>1</xdr:row>
      <xdr:rowOff>76200</xdr:rowOff>
    </xdr:from>
    <xdr:to>
      <xdr:col>6</xdr:col>
      <xdr:colOff>129540</xdr:colOff>
      <xdr:row>21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1FCF8F-CF8E-4CFE-A70A-944CB32EB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101917</xdr:colOff>
      <xdr:row>1</xdr:row>
      <xdr:rowOff>22860</xdr:rowOff>
    </xdr:from>
    <xdr:to>
      <xdr:col>17</xdr:col>
      <xdr:colOff>243840</xdr:colOff>
      <xdr:row>15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8B1595-2605-4EE2-BCEE-BF5406C8D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320040</xdr:colOff>
      <xdr:row>2</xdr:row>
      <xdr:rowOff>167640</xdr:rowOff>
    </xdr:from>
    <xdr:to>
      <xdr:col>5</xdr:col>
      <xdr:colOff>548640</xdr:colOff>
      <xdr:row>18</xdr:row>
      <xdr:rowOff>150495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63DD06-C003-4D99-B87F-306D73C5F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501650</xdr:colOff>
      <xdr:row>44</xdr:row>
      <xdr:rowOff>24130</xdr:rowOff>
    </xdr:from>
    <xdr:to>
      <xdr:col>10</xdr:col>
      <xdr:colOff>585470</xdr:colOff>
      <xdr:row>59</xdr:row>
      <xdr:rowOff>24130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E57873-664C-4D91-B9B3-74ECFC657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488950</xdr:colOff>
      <xdr:row>17</xdr:row>
      <xdr:rowOff>85090</xdr:rowOff>
    </xdr:from>
    <xdr:to>
      <xdr:col>16</xdr:col>
      <xdr:colOff>496570</xdr:colOff>
      <xdr:row>37</xdr:row>
      <xdr:rowOff>58420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2D92A66-7947-45B7-A57C-D63388261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311150</xdr:colOff>
      <xdr:row>10</xdr:row>
      <xdr:rowOff>77470</xdr:rowOff>
    </xdr:from>
    <xdr:to>
      <xdr:col>33</xdr:col>
      <xdr:colOff>527050</xdr:colOff>
      <xdr:row>50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14B9E6-D87F-442E-94FF-EDD822180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578554</xdr:colOff>
      <xdr:row>28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F2DD4C-43C5-4486-A214-8C679D5AB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151551</xdr:colOff>
      <xdr:row>0</xdr:row>
      <xdr:rowOff>101176</xdr:rowOff>
    </xdr:from>
    <xdr:to>
      <xdr:col>22</xdr:col>
      <xdr:colOff>29632</xdr:colOff>
      <xdr:row>28</xdr:row>
      <xdr:rowOff>105833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0D6226-A730-4CB2-942A-2C031BA9D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294076</xdr:colOff>
      <xdr:row>28</xdr:row>
      <xdr:rowOff>47131</xdr:rowOff>
    </xdr:from>
    <xdr:to>
      <xdr:col>8</xdr:col>
      <xdr:colOff>339796</xdr:colOff>
      <xdr:row>47</xdr:row>
      <xdr:rowOff>161995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B15F80-9CE0-41C2-95B8-F5CFD94D3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209550</xdr:colOff>
      <xdr:row>29</xdr:row>
      <xdr:rowOff>143087</xdr:rowOff>
    </xdr:from>
    <xdr:to>
      <xdr:col>19</xdr:col>
      <xdr:colOff>240030</xdr:colOff>
      <xdr:row>49</xdr:row>
      <xdr:rowOff>169756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3511D82-8FD7-47A4-A723-26FC44A63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169333</xdr:colOff>
      <xdr:row>1</xdr:row>
      <xdr:rowOff>117123</xdr:rowOff>
    </xdr:from>
    <xdr:to>
      <xdr:col>35</xdr:col>
      <xdr:colOff>35277</xdr:colOff>
      <xdr:row>28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139E35-F84E-4B5C-94C3-2DBC4A8A68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552450</xdr:colOff>
      <xdr:row>20</xdr:row>
      <xdr:rowOff>114300</xdr:rowOff>
    </xdr:from>
    <xdr:to>
      <xdr:col>22</xdr:col>
      <xdr:colOff>304800</xdr:colOff>
      <xdr:row>52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C78CEF-C0DB-4D82-8082-B343FBE28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533399</xdr:colOff>
      <xdr:row>1</xdr:row>
      <xdr:rowOff>90486</xdr:rowOff>
    </xdr:from>
    <xdr:to>
      <xdr:col>23</xdr:col>
      <xdr:colOff>335280</xdr:colOff>
      <xdr:row>18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B2037C-43E5-48DA-A446-C0E759EBBC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823912</xdr:colOff>
      <xdr:row>24</xdr:row>
      <xdr:rowOff>157162</xdr:rowOff>
    </xdr:from>
    <xdr:to>
      <xdr:col>3</xdr:col>
      <xdr:colOff>252412</xdr:colOff>
      <xdr:row>39</xdr:row>
      <xdr:rowOff>42862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F77B86-6F6F-4CF0-B41F-30BB2555E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PIN_SE5_TYPE_3.1_UMB_3E15_28995-W2_Single_Set-83_step_0" connectionId="16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PIN_SE5_TYPE_3.1_UMB_3E15_28995-W2_Single_Set-P3_step_1" connectionId="19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LG_SE5_TYPE_3.1_UMB_3E15_28995-W2_Single_Set-P3_step_2" connectionId="3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LGAD_TYPE_3.1_6E15_28395-W1_step_2" connectionId="11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name="LGAD_TYPE_3.1_8E14_step_2" connectionId="10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name="PIN_SE5_TYPE_3.1_UMB_8E14_28995-W3_Single_Set-P2_step_2" connectionId="20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name="PIN_SE5_TYPE_3.1_UMB_3E15_28995-W2_Single_Set-P3_step_2" connectionId="21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name="LGAD_TYPE_3.1_8E14_step_3" connectionId="12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name="PIN_SE5_TYPE_3.1_UMB_3E15_28995-W2_Single_Set-P3_step_3" connectionId="23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name="PIN_SE5_TYPE_3.1_UMB_8E14_28995-W3_Single_Set-P2_step_3" connectionId="22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name="LG_SE5_TYPE_3.1_UMB_3E15_28995-W2_Single_Set-P3_step_3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LGAD_TYPE_3.1_6E15_28395-W1_step_0" connectionId="7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name="LGAD_TYPE_3.1_6E15_28395-W1_step_3" connectionId="13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name="LGAD_TYPE_3.1_6E15_28395-W1_step_4" connectionId="15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name="LG_SE5_TYPE_3.1_UMB_3E15_28995-W2_Single_Set-P3_step_4" connectionId="5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name="PIN_SE5_TYPE_3.1_UMB_3E15_28995-W2_Single_Set-P3_step_4" connectionId="24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name="LGAD_TYPE_3.1_8E14_step_4" connectionId="14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LGAD_TYPE_3.1_8E14_step_0" connectionId="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PIN_SE5_TYPE_3.1_UMB_8E14_28995-W3_Single_Set-P2_step_0" connectionId="1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LG_SE5_TYPE_3.1_UMB_3E15_28995-W2_Single_Set-P3_step_0" connectionId="1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IN_SE5_TYPE_3.1_UMB_8E14_28995-W3_Single_Set-P2_step_1" connectionId="18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LGAD_TYPE_3.1_6E15_28395-W1_step_1" connectionId="9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LG_SE5_TYPE_3.1_UMB_3E15_28995-W2_Single_Set-P3_step_1" connectionId="2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LGAD_TYPE_3.1_8E14_step_1" connectionId="8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Relationship Id="rId5" Type="http://schemas.openxmlformats.org/officeDocument/2006/relationships/queryTable" Target="../queryTables/queryTable5.xml"/><Relationship Id="rId4" Type="http://schemas.openxmlformats.org/officeDocument/2006/relationships/queryTable" Target="../queryTables/query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queryTable" Target="../queryTables/queryTable6.xml"/><Relationship Id="rId5" Type="http://schemas.openxmlformats.org/officeDocument/2006/relationships/queryTable" Target="../queryTables/queryTable10.xml"/><Relationship Id="rId4" Type="http://schemas.openxmlformats.org/officeDocument/2006/relationships/queryTable" Target="../queryTables/query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2.xml"/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15.xml"/><Relationship Id="rId5" Type="http://schemas.openxmlformats.org/officeDocument/2006/relationships/queryTable" Target="../queryTables/queryTable14.xml"/><Relationship Id="rId4" Type="http://schemas.openxmlformats.org/officeDocument/2006/relationships/queryTable" Target="../queryTables/queryTable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8.xml"/><Relationship Id="rId2" Type="http://schemas.openxmlformats.org/officeDocument/2006/relationships/queryTable" Target="../queryTables/queryTable17.xml"/><Relationship Id="rId1" Type="http://schemas.openxmlformats.org/officeDocument/2006/relationships/queryTable" Target="../queryTables/queryTable16.xml"/><Relationship Id="rId5" Type="http://schemas.openxmlformats.org/officeDocument/2006/relationships/queryTable" Target="../queryTables/queryTable20.xml"/><Relationship Id="rId4" Type="http://schemas.openxmlformats.org/officeDocument/2006/relationships/queryTable" Target="../queryTables/queryTable1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3.xml"/><Relationship Id="rId2" Type="http://schemas.openxmlformats.org/officeDocument/2006/relationships/queryTable" Target="../queryTables/queryTable22.xml"/><Relationship Id="rId1" Type="http://schemas.openxmlformats.org/officeDocument/2006/relationships/queryTable" Target="../queryTables/queryTable21.xml"/><Relationship Id="rId4" Type="http://schemas.openxmlformats.org/officeDocument/2006/relationships/queryTable" Target="../queryTables/queryTable2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"/>
  <sheetViews>
    <sheetView topLeftCell="Q34" zoomScaleNormal="100" workbookViewId="0">
      <selection activeCell="B18" sqref="B18:AG18"/>
    </sheetView>
  </sheetViews>
  <sheetFormatPr defaultRowHeight="14.5" x14ac:dyDescent="0.35"/>
  <cols>
    <col min="1" max="1" width="9.08984375" bestFit="1" customWidth="1"/>
    <col min="2" max="2" width="8.54296875" bestFit="1" customWidth="1"/>
    <col min="3" max="20" width="9" bestFit="1" customWidth="1"/>
    <col min="21" max="33" width="9.36328125" bestFit="1" customWidth="1"/>
    <col min="34" max="40" width="9" bestFit="1" customWidth="1"/>
    <col min="41" max="57" width="9.36328125" bestFit="1" customWidth="1"/>
  </cols>
  <sheetData>
    <row r="1" spans="1:56" x14ac:dyDescent="0.35">
      <c r="A1" t="s">
        <v>34</v>
      </c>
    </row>
    <row r="2" spans="1:56" s="4" customFormat="1" x14ac:dyDescent="0.35">
      <c r="A2" s="4">
        <v>22</v>
      </c>
      <c r="B2" s="4">
        <v>3</v>
      </c>
      <c r="C2" s="4">
        <v>11</v>
      </c>
      <c r="D2" s="4">
        <v>10</v>
      </c>
      <c r="E2" s="4">
        <v>8</v>
      </c>
      <c r="F2" s="4">
        <v>14</v>
      </c>
      <c r="H2" s="4" t="s">
        <v>1</v>
      </c>
      <c r="K2" s="5"/>
    </row>
    <row r="3" spans="1:56" x14ac:dyDescent="0.35">
      <c r="B3">
        <v>-5</v>
      </c>
      <c r="C3">
        <v>-10</v>
      </c>
      <c r="D3">
        <v>-15</v>
      </c>
      <c r="E3">
        <v>-20</v>
      </c>
      <c r="F3">
        <v>-25</v>
      </c>
      <c r="G3">
        <v>-25.5</v>
      </c>
      <c r="H3">
        <v>-26</v>
      </c>
      <c r="I3">
        <v>-26.5</v>
      </c>
      <c r="J3">
        <v>-27</v>
      </c>
      <c r="K3">
        <v>-27.5</v>
      </c>
      <c r="L3">
        <v>-28</v>
      </c>
      <c r="M3">
        <v>-28.5</v>
      </c>
      <c r="N3">
        <v>-29</v>
      </c>
      <c r="O3">
        <v>-29.5</v>
      </c>
      <c r="P3">
        <v>-30</v>
      </c>
      <c r="Q3">
        <v>-30.5</v>
      </c>
      <c r="R3">
        <v>-31</v>
      </c>
      <c r="S3">
        <v>-32</v>
      </c>
      <c r="T3">
        <v>-33</v>
      </c>
      <c r="U3">
        <v>-34</v>
      </c>
      <c r="V3">
        <v>-35</v>
      </c>
      <c r="W3">
        <v>-36</v>
      </c>
      <c r="X3">
        <v>-37</v>
      </c>
      <c r="Y3">
        <v>-38</v>
      </c>
      <c r="Z3">
        <v>-39</v>
      </c>
      <c r="AA3">
        <v>-40</v>
      </c>
      <c r="AB3">
        <v>-41</v>
      </c>
      <c r="AC3">
        <v>-42</v>
      </c>
      <c r="AD3">
        <v>-43</v>
      </c>
      <c r="AE3">
        <v>-44</v>
      </c>
      <c r="AF3">
        <v>-45</v>
      </c>
      <c r="AG3">
        <v>-46</v>
      </c>
      <c r="AH3">
        <v>-47</v>
      </c>
      <c r="AI3">
        <v>-48</v>
      </c>
      <c r="AJ3">
        <v>-49</v>
      </c>
      <c r="AK3">
        <v>-50</v>
      </c>
      <c r="AL3">
        <v>-55</v>
      </c>
      <c r="AM3">
        <v>-60</v>
      </c>
      <c r="AN3">
        <v>-65</v>
      </c>
      <c r="AO3">
        <v>-70</v>
      </c>
      <c r="AP3">
        <v>-75</v>
      </c>
      <c r="AQ3">
        <v>-80</v>
      </c>
      <c r="AR3">
        <v>-85</v>
      </c>
      <c r="AS3">
        <v>-90</v>
      </c>
      <c r="AT3">
        <v>-100</v>
      </c>
      <c r="AU3">
        <v>-110</v>
      </c>
      <c r="AV3">
        <v>-120</v>
      </c>
      <c r="AW3">
        <v>-130</v>
      </c>
      <c r="AX3">
        <v>-140</v>
      </c>
      <c r="AY3">
        <v>-150</v>
      </c>
      <c r="AZ3">
        <v>-160</v>
      </c>
      <c r="BA3">
        <v>-170</v>
      </c>
      <c r="BB3">
        <v>-180</v>
      </c>
      <c r="BC3">
        <v>-190</v>
      </c>
      <c r="BD3">
        <v>-200</v>
      </c>
    </row>
    <row r="4" spans="1:56" x14ac:dyDescent="0.35">
      <c r="B4" s="1">
        <v>-4.32184E-7</v>
      </c>
      <c r="C4" s="1">
        <v>-3.5106400000000003E-7</v>
      </c>
      <c r="D4" s="1">
        <v>-4.5400800000000002E-7</v>
      </c>
      <c r="E4" s="1">
        <v>-5.5549600000000001E-7</v>
      </c>
      <c r="F4" s="1">
        <v>-6.7626799999999995E-7</v>
      </c>
      <c r="G4" s="1">
        <v>-7.6738199999999998E-7</v>
      </c>
      <c r="H4" s="1">
        <v>-7.8416400000000001E-7</v>
      </c>
      <c r="I4" s="1">
        <v>-8.0375000000000003E-7</v>
      </c>
      <c r="J4" s="1">
        <v>-8.3917200000000002E-7</v>
      </c>
      <c r="K4" s="1">
        <v>-9.3488000000000002E-7</v>
      </c>
      <c r="L4" s="1">
        <v>-1.12408E-6</v>
      </c>
      <c r="M4" s="1">
        <v>-1.354012E-6</v>
      </c>
      <c r="N4" s="1">
        <v>-1.5636660000000001E-6</v>
      </c>
      <c r="O4" s="1">
        <v>-1.7465140000000001E-6</v>
      </c>
      <c r="P4" s="1">
        <v>-1.906414E-6</v>
      </c>
      <c r="Q4" s="1">
        <v>-2.0364460000000001E-6</v>
      </c>
      <c r="R4" s="1">
        <v>-2.1480060000000002E-6</v>
      </c>
      <c r="S4" s="1">
        <v>-2.283062E-6</v>
      </c>
      <c r="T4" s="1">
        <v>-2.4568439999999999E-6</v>
      </c>
      <c r="U4" s="1">
        <v>-2.6093479999999998E-6</v>
      </c>
      <c r="V4" s="1">
        <v>-2.7439300000000001E-6</v>
      </c>
      <c r="W4" s="1">
        <v>-2.8676759999999999E-6</v>
      </c>
      <c r="X4" s="1">
        <v>-2.978548E-6</v>
      </c>
      <c r="Y4" s="1">
        <v>-3.0788920000000001E-6</v>
      </c>
      <c r="Z4" s="1">
        <v>-3.1713820000000002E-6</v>
      </c>
      <c r="AA4" s="1">
        <v>-3.2559060000000002E-6</v>
      </c>
      <c r="AB4" s="1">
        <v>-3.335728E-6</v>
      </c>
      <c r="AC4" s="1">
        <v>-3.4093799999999998E-6</v>
      </c>
      <c r="AD4" s="1">
        <v>-3.4775179999999998E-6</v>
      </c>
      <c r="AE4" s="1">
        <v>-3.5424320000000002E-6</v>
      </c>
      <c r="AF4" s="1">
        <v>-3.6030180000000001E-6</v>
      </c>
      <c r="AG4" s="1">
        <v>-3.660748E-6</v>
      </c>
      <c r="AH4" s="1">
        <v>-3.71606E-6</v>
      </c>
      <c r="AI4" s="1">
        <v>-3.768176E-6</v>
      </c>
      <c r="AJ4" s="1">
        <v>-3.8188240000000004E-6</v>
      </c>
      <c r="AK4" s="1">
        <v>-3.867582E-6</v>
      </c>
      <c r="AL4" s="1">
        <v>-3.974858E-6</v>
      </c>
      <c r="AM4" s="1">
        <v>-4.1636140000000002E-6</v>
      </c>
      <c r="AN4" s="1">
        <v>-4.3316719999999996E-6</v>
      </c>
      <c r="AO4" s="1">
        <v>-4.4852699999999997E-6</v>
      </c>
      <c r="AP4" s="1">
        <v>-4.6277099999999996E-6</v>
      </c>
      <c r="AQ4" s="1">
        <v>-4.7619579999999996E-6</v>
      </c>
      <c r="AR4" s="1">
        <v>-4.890606E-6</v>
      </c>
      <c r="AS4" s="1">
        <v>-5.0160400000000002E-6</v>
      </c>
      <c r="AT4" s="1">
        <v>-5.1878879999999996E-6</v>
      </c>
      <c r="AU4" s="1">
        <v>-5.4330039999999996E-6</v>
      </c>
      <c r="AV4" s="1">
        <v>-5.6851699999999998E-6</v>
      </c>
      <c r="AW4" s="1">
        <v>-5.9481639999999999E-6</v>
      </c>
      <c r="AX4" s="1">
        <v>-6.226208E-6</v>
      </c>
      <c r="AY4" s="1">
        <v>-6.5209880000000004E-6</v>
      </c>
      <c r="AZ4" s="1">
        <v>-6.833058E-6</v>
      </c>
      <c r="BA4" s="1">
        <v>-7.1647640000000003E-6</v>
      </c>
      <c r="BB4" s="1">
        <v>-7.5186819999999996E-6</v>
      </c>
      <c r="BC4" s="1">
        <v>-7.8954579999999993E-6</v>
      </c>
      <c r="BD4" s="1">
        <v>-8.2990540000000007E-6</v>
      </c>
    </row>
    <row r="5" spans="1:56" x14ac:dyDescent="0.35">
      <c r="A5" t="s">
        <v>0</v>
      </c>
      <c r="B5" s="1">
        <v>5.24197E-11</v>
      </c>
      <c r="C5" s="1">
        <v>5.0399199999999999E-11</v>
      </c>
      <c r="D5" s="1">
        <v>4.9129E-11</v>
      </c>
      <c r="E5" s="1">
        <v>4.7978499999999999E-11</v>
      </c>
      <c r="F5" s="1">
        <v>4.6904000000000003E-11</v>
      </c>
      <c r="G5" s="1">
        <v>4.6683900000000003E-11</v>
      </c>
      <c r="H5" s="1">
        <v>4.6483500000000002E-11</v>
      </c>
      <c r="I5" s="1">
        <v>4.6016400000000003E-11</v>
      </c>
      <c r="J5" s="1">
        <v>4.4417399999999999E-11</v>
      </c>
      <c r="K5" s="1">
        <v>3.9257300000000001E-11</v>
      </c>
      <c r="L5" s="1">
        <v>3.1769000000000002E-11</v>
      </c>
      <c r="M5" s="1">
        <v>2.5298499999999999E-11</v>
      </c>
      <c r="N5" s="1">
        <v>2.1701900000000001E-11</v>
      </c>
      <c r="O5" s="1">
        <v>1.9541600000000001E-11</v>
      </c>
      <c r="P5" s="1">
        <v>1.8142699999999999E-11</v>
      </c>
      <c r="Q5" s="1">
        <v>1.6968999999999998E-11</v>
      </c>
      <c r="R5" s="1">
        <v>1.6077100000000001E-11</v>
      </c>
      <c r="S5" s="1">
        <v>1.4665900000000001E-11</v>
      </c>
      <c r="T5" s="1">
        <v>1.34454E-11</v>
      </c>
      <c r="U5" s="1">
        <v>1.2537E-11</v>
      </c>
      <c r="V5" s="1">
        <v>1.1686E-11</v>
      </c>
      <c r="W5" s="1">
        <v>1.09723E-11</v>
      </c>
      <c r="X5" s="1">
        <v>1.03423E-11</v>
      </c>
      <c r="Y5" s="1">
        <v>9.7201100000000003E-12</v>
      </c>
      <c r="Z5" s="1">
        <v>9.2386100000000008E-12</v>
      </c>
      <c r="AA5" s="1">
        <v>8.7505799999999993E-12</v>
      </c>
      <c r="AB5" s="1">
        <v>8.3548199999999993E-12</v>
      </c>
      <c r="AC5" s="1">
        <v>7.9788900000000001E-12</v>
      </c>
      <c r="AD5" s="1">
        <v>7.6185400000000008E-12</v>
      </c>
      <c r="AE5" s="1">
        <v>7.2982499999999995E-12</v>
      </c>
      <c r="AF5" s="1">
        <v>7.0292E-12</v>
      </c>
      <c r="AG5" s="1">
        <v>6.8075900000000001E-12</v>
      </c>
      <c r="AH5" s="1">
        <v>6.63952E-12</v>
      </c>
      <c r="AI5" s="1">
        <v>6.4124699999999996E-12</v>
      </c>
      <c r="AJ5" s="1">
        <v>6.2203800000000002E-12</v>
      </c>
      <c r="AK5" s="1">
        <v>6.1179900000000003E-12</v>
      </c>
      <c r="AL5" s="1">
        <v>5.6016200000000001E-12</v>
      </c>
      <c r="AM5" s="1">
        <v>5.3732300000000001E-12</v>
      </c>
      <c r="AN5" s="1">
        <v>5.20331E-12</v>
      </c>
      <c r="AO5" s="1">
        <v>5.1191900000000001E-12</v>
      </c>
      <c r="AP5" s="1">
        <v>5.0939899999999998E-12</v>
      </c>
      <c r="AQ5" s="1">
        <v>5.0432999999999997E-12</v>
      </c>
      <c r="AR5" s="1">
        <v>5.0269699999999999E-12</v>
      </c>
      <c r="AS5" s="1">
        <v>4.9936300000000004E-12</v>
      </c>
      <c r="AT5" s="1">
        <v>4.9230599999999998E-12</v>
      </c>
      <c r="AU5" s="1">
        <v>4.8986600000000001E-12</v>
      </c>
      <c r="AV5" s="1">
        <v>4.9159900000000003E-12</v>
      </c>
      <c r="AW5" s="1">
        <v>4.8803300000000001E-12</v>
      </c>
      <c r="AX5" s="1">
        <v>4.8425599999999999E-12</v>
      </c>
      <c r="AY5" s="1">
        <v>4.8601100000000004E-12</v>
      </c>
      <c r="AZ5" s="1">
        <v>4.9153999999999998E-12</v>
      </c>
      <c r="BA5" s="1">
        <v>4.8643300000000001E-12</v>
      </c>
      <c r="BB5" s="1">
        <v>4.8776100000000003E-12</v>
      </c>
      <c r="BC5" s="1">
        <v>4.8468400000000004E-12</v>
      </c>
      <c r="BD5" s="1">
        <v>4.8606799999999998E-12</v>
      </c>
    </row>
    <row r="6" spans="1:56" x14ac:dyDescent="0.35">
      <c r="A6" t="s">
        <v>0</v>
      </c>
      <c r="B6">
        <v>284004</v>
      </c>
      <c r="C6">
        <v>315630</v>
      </c>
      <c r="D6">
        <v>342821</v>
      </c>
      <c r="E6">
        <v>371325</v>
      </c>
      <c r="F6">
        <v>417092</v>
      </c>
      <c r="G6">
        <v>425551</v>
      </c>
      <c r="H6">
        <v>437168</v>
      </c>
      <c r="I6">
        <v>455646</v>
      </c>
      <c r="J6">
        <v>479279</v>
      </c>
      <c r="K6">
        <v>492685</v>
      </c>
      <c r="L6">
        <v>519630</v>
      </c>
      <c r="M6">
        <v>600782</v>
      </c>
      <c r="N6">
        <v>735552</v>
      </c>
      <c r="O6">
        <v>941958</v>
      </c>
      <c r="P6">
        <v>1156660</v>
      </c>
      <c r="Q6">
        <v>1339990</v>
      </c>
      <c r="R6">
        <v>1501890</v>
      </c>
      <c r="S6">
        <v>1800950</v>
      </c>
      <c r="T6">
        <v>2107040</v>
      </c>
      <c r="U6">
        <v>2395280</v>
      </c>
      <c r="V6">
        <v>2748010</v>
      </c>
      <c r="W6">
        <v>3084260</v>
      </c>
      <c r="X6">
        <v>3480230</v>
      </c>
      <c r="Y6">
        <v>3938640</v>
      </c>
      <c r="Z6">
        <v>4345050</v>
      </c>
      <c r="AA6">
        <v>4992910</v>
      </c>
      <c r="AB6">
        <v>5507780</v>
      </c>
      <c r="AC6">
        <v>6288050</v>
      </c>
      <c r="AD6">
        <v>7008210</v>
      </c>
      <c r="AE6">
        <v>7902130</v>
      </c>
      <c r="AF6">
        <v>9004760</v>
      </c>
      <c r="AG6" s="1">
        <v>10165000</v>
      </c>
      <c r="AH6" s="1">
        <v>11509500</v>
      </c>
      <c r="AI6" s="1">
        <v>12903700</v>
      </c>
      <c r="AJ6" s="1">
        <v>14333400</v>
      </c>
      <c r="AK6" s="1">
        <v>17092400</v>
      </c>
      <c r="AL6" s="1">
        <v>35279000</v>
      </c>
      <c r="AM6" s="1">
        <v>115338000</v>
      </c>
      <c r="AN6" s="1">
        <v>917753000</v>
      </c>
      <c r="AO6" s="1">
        <v>-201227000</v>
      </c>
      <c r="AP6" s="1">
        <v>-110576000</v>
      </c>
      <c r="AQ6" s="1">
        <v>-97799500</v>
      </c>
      <c r="AR6" s="1">
        <v>-107319000</v>
      </c>
      <c r="AS6" s="1">
        <v>-73816400</v>
      </c>
      <c r="AT6" s="1">
        <v>-82882800</v>
      </c>
      <c r="AU6" s="1">
        <v>-64532600</v>
      </c>
      <c r="AV6" s="1">
        <v>-63649200</v>
      </c>
      <c r="AW6" s="1">
        <v>-69457200</v>
      </c>
      <c r="AX6" s="1">
        <v>-71021600</v>
      </c>
      <c r="AY6" s="1">
        <v>-62552100</v>
      </c>
      <c r="AZ6" s="1">
        <v>-98597400</v>
      </c>
      <c r="BA6" s="1">
        <v>-110436000</v>
      </c>
      <c r="BB6" s="1">
        <v>-169777000</v>
      </c>
      <c r="BC6" s="1">
        <v>-158845000</v>
      </c>
      <c r="BD6" s="1">
        <v>-566160000</v>
      </c>
    </row>
    <row r="7" spans="1:56" x14ac:dyDescent="0.35"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</row>
    <row r="9" spans="1:56" ht="15" thickBot="1" x14ac:dyDescent="0.4">
      <c r="B9" s="1">
        <f>1/B5^2</f>
        <v>3.6392420146526991E+20</v>
      </c>
      <c r="C9" s="1">
        <f t="shared" ref="C9:BD9" si="0">1/C5^2</f>
        <v>3.9368848686209532E+20</v>
      </c>
      <c r="D9" s="1">
        <f t="shared" si="0"/>
        <v>4.1430879371810885E+20</v>
      </c>
      <c r="E9" s="1">
        <f t="shared" si="0"/>
        <v>4.344168557209273E+20</v>
      </c>
      <c r="F9" s="1">
        <f t="shared" si="0"/>
        <v>4.5454850911143572E+20</v>
      </c>
      <c r="G9" s="1">
        <f t="shared" si="0"/>
        <v>4.5884472129454454E+20</v>
      </c>
      <c r="H9" s="1">
        <f t="shared" si="0"/>
        <v>4.6280959895001753E+20</v>
      </c>
      <c r="I9" s="1">
        <f t="shared" si="0"/>
        <v>4.7225299511521948E+20</v>
      </c>
      <c r="J9" s="1">
        <f t="shared" si="0"/>
        <v>5.0686666905758106E+20</v>
      </c>
      <c r="K9" s="1">
        <f t="shared" si="0"/>
        <v>6.4887216794239946E+20</v>
      </c>
      <c r="L9" s="1">
        <f t="shared" si="0"/>
        <v>9.908157709347126E+20</v>
      </c>
      <c r="M9" s="1">
        <f t="shared" si="0"/>
        <v>1.5624655714373363E+21</v>
      </c>
      <c r="N9" s="1">
        <f t="shared" si="0"/>
        <v>2.123266384482456E+21</v>
      </c>
      <c r="O9" s="1">
        <f t="shared" si="0"/>
        <v>2.6186638998916951E+21</v>
      </c>
      <c r="P9" s="1">
        <f t="shared" si="0"/>
        <v>3.0380587035728025E+21</v>
      </c>
      <c r="Q9" s="1">
        <f t="shared" si="0"/>
        <v>3.4728617955443543E+21</v>
      </c>
      <c r="R9" s="1">
        <f t="shared" si="0"/>
        <v>3.8688738912610655E+21</v>
      </c>
      <c r="S9" s="1">
        <f t="shared" si="0"/>
        <v>4.6492463754503499E+21</v>
      </c>
      <c r="T9" s="1">
        <f t="shared" si="0"/>
        <v>5.5316226472117891E+21</v>
      </c>
      <c r="U9" s="1">
        <f t="shared" si="0"/>
        <v>6.3622795612488037E+21</v>
      </c>
      <c r="V9" s="1">
        <f t="shared" si="0"/>
        <v>7.3226493146044165E+21</v>
      </c>
      <c r="W9" s="1">
        <f t="shared" si="0"/>
        <v>8.3062434002530216E+21</v>
      </c>
      <c r="X9" s="1">
        <f t="shared" si="0"/>
        <v>9.3490124370640749E+21</v>
      </c>
      <c r="Y9" s="1">
        <f t="shared" si="0"/>
        <v>1.0584190319050206E+22</v>
      </c>
      <c r="Z9" s="1">
        <f t="shared" si="0"/>
        <v>1.1716198788729806E+22</v>
      </c>
      <c r="AA9" s="1">
        <f t="shared" si="0"/>
        <v>1.3059493116756265E+22</v>
      </c>
      <c r="AB9" s="1">
        <f t="shared" si="0"/>
        <v>1.4326028295748752E+22</v>
      </c>
      <c r="AC9" s="1">
        <f t="shared" si="0"/>
        <v>1.5707788480349309E+22</v>
      </c>
      <c r="AD9" s="1">
        <f t="shared" si="0"/>
        <v>1.7228858168873981E+22</v>
      </c>
      <c r="AE9" s="1">
        <f t="shared" si="0"/>
        <v>1.8774247035384174E+22</v>
      </c>
      <c r="AF9" s="1">
        <f t="shared" si="0"/>
        <v>2.0238960336070884E+22</v>
      </c>
      <c r="AG9" s="1">
        <f t="shared" si="0"/>
        <v>2.1578100758087389E+22</v>
      </c>
      <c r="AH9" s="1">
        <f t="shared" si="0"/>
        <v>2.2684365337674436E+22</v>
      </c>
      <c r="AI9" s="1">
        <f t="shared" si="0"/>
        <v>2.4319201286858144E+22</v>
      </c>
      <c r="AJ9" s="1">
        <f t="shared" si="0"/>
        <v>2.584438293393022E+22</v>
      </c>
      <c r="AK9" s="1">
        <f t="shared" si="0"/>
        <v>2.6716679121501434E+22</v>
      </c>
      <c r="AL9" s="1">
        <f t="shared" si="0"/>
        <v>3.1869313760628193E+22</v>
      </c>
      <c r="AM9" s="1">
        <f t="shared" si="0"/>
        <v>3.4636112237590036E+22</v>
      </c>
      <c r="AN9" s="1">
        <f t="shared" si="0"/>
        <v>3.6935212188969256E+22</v>
      </c>
      <c r="AO9" s="1">
        <f t="shared" si="0"/>
        <v>3.8159045461674788E+22</v>
      </c>
      <c r="AP9" s="1">
        <f t="shared" si="0"/>
        <v>3.8537525390319362E+22</v>
      </c>
      <c r="AQ9" s="1">
        <f t="shared" si="0"/>
        <v>3.9316096671391968E+22</v>
      </c>
      <c r="AR9" s="1">
        <f t="shared" si="0"/>
        <v>3.9571946486185039E+22</v>
      </c>
      <c r="AS9" s="1">
        <f t="shared" si="0"/>
        <v>4.010211510049549E+22</v>
      </c>
      <c r="AT9" s="1">
        <f t="shared" si="0"/>
        <v>4.1260049287351311E+22</v>
      </c>
      <c r="AU9" s="1">
        <f t="shared" si="0"/>
        <v>4.1672101758178364E+22</v>
      </c>
      <c r="AV9" s="1">
        <f t="shared" si="0"/>
        <v>4.1378812063855193E+22</v>
      </c>
      <c r="AW9" s="1">
        <f t="shared" si="0"/>
        <v>4.1985721572481955E+22</v>
      </c>
      <c r="AX9" s="1">
        <f t="shared" si="0"/>
        <v>4.2643218848429149E+22</v>
      </c>
      <c r="AY9" s="1">
        <f t="shared" si="0"/>
        <v>4.2335803063858014E+22</v>
      </c>
      <c r="AZ9" s="1">
        <f t="shared" si="0"/>
        <v>4.1388746134044853E+22</v>
      </c>
      <c r="BA9" s="1">
        <f t="shared" si="0"/>
        <v>4.2262378936440843E+22</v>
      </c>
      <c r="BB9" s="1">
        <f t="shared" si="0"/>
        <v>4.2032561317695489E+22</v>
      </c>
      <c r="BC9" s="1">
        <f t="shared" si="0"/>
        <v>4.256793994808662E+22</v>
      </c>
      <c r="BD9" s="1">
        <f t="shared" si="0"/>
        <v>4.2325874414849668E+22</v>
      </c>
    </row>
    <row r="10" spans="1:56" ht="15" thickBot="1" x14ac:dyDescent="0.4">
      <c r="B10" s="2" t="s">
        <v>3</v>
      </c>
      <c r="C10" s="3">
        <v>27.4</v>
      </c>
      <c r="E10" s="2" t="s">
        <v>2</v>
      </c>
      <c r="F10" s="3">
        <v>61</v>
      </c>
      <c r="H10" s="2" t="s">
        <v>4</v>
      </c>
      <c r="I10" s="3"/>
    </row>
    <row r="12" spans="1:56" s="4" customFormat="1" x14ac:dyDescent="0.35">
      <c r="A12" s="4">
        <v>22</v>
      </c>
      <c r="B12" s="4">
        <v>3</v>
      </c>
      <c r="C12" s="4">
        <v>11</v>
      </c>
      <c r="D12" s="4">
        <v>11</v>
      </c>
      <c r="E12" s="4">
        <v>29</v>
      </c>
      <c r="F12" s="4">
        <v>27</v>
      </c>
      <c r="H12" s="4" t="s">
        <v>6</v>
      </c>
    </row>
    <row r="13" spans="1:56" x14ac:dyDescent="0.35">
      <c r="B13">
        <v>-0.5</v>
      </c>
      <c r="C13">
        <v>-1</v>
      </c>
      <c r="D13">
        <v>-1.5</v>
      </c>
      <c r="E13">
        <v>-2</v>
      </c>
      <c r="F13">
        <v>-2.5</v>
      </c>
      <c r="G13">
        <v>-3</v>
      </c>
      <c r="H13">
        <v>-3.5</v>
      </c>
      <c r="I13">
        <v>-4</v>
      </c>
      <c r="J13">
        <v>-4.5</v>
      </c>
      <c r="K13">
        <v>-5</v>
      </c>
      <c r="L13">
        <v>-5.5</v>
      </c>
      <c r="M13">
        <v>-6</v>
      </c>
      <c r="N13">
        <v>-16</v>
      </c>
      <c r="O13">
        <v>-26</v>
      </c>
      <c r="P13">
        <v>-36</v>
      </c>
      <c r="Q13">
        <v>-46</v>
      </c>
      <c r="R13">
        <v>-56</v>
      </c>
      <c r="S13">
        <v>-66</v>
      </c>
      <c r="T13">
        <v>-76</v>
      </c>
      <c r="U13">
        <v>-86</v>
      </c>
      <c r="V13">
        <v>-96</v>
      </c>
      <c r="W13">
        <v>-106</v>
      </c>
      <c r="X13">
        <v>-116</v>
      </c>
      <c r="Y13">
        <v>-126</v>
      </c>
      <c r="Z13">
        <v>-136</v>
      </c>
      <c r="AA13">
        <v>-146</v>
      </c>
      <c r="AB13">
        <v>-156</v>
      </c>
      <c r="AC13">
        <v>-166</v>
      </c>
      <c r="AD13">
        <v>-176</v>
      </c>
      <c r="AE13">
        <v>-186</v>
      </c>
      <c r="AF13">
        <v>-196</v>
      </c>
      <c r="AG13">
        <v>-206</v>
      </c>
    </row>
    <row r="14" spans="1:56" x14ac:dyDescent="0.35">
      <c r="B14" s="1">
        <v>-1.3222E-6</v>
      </c>
      <c r="C14" s="1">
        <v>-4.0120000000000002E-7</v>
      </c>
      <c r="D14" s="1">
        <v>-8.2939999999999995E-7</v>
      </c>
      <c r="E14" s="1">
        <v>-1.234E-6</v>
      </c>
      <c r="F14" s="1">
        <v>-1.6729999999999999E-6</v>
      </c>
      <c r="G14" s="1">
        <v>-2.1318000000000001E-6</v>
      </c>
      <c r="H14" s="1">
        <v>-2.6044E-6</v>
      </c>
      <c r="I14" s="1">
        <v>-3.0968000000000001E-6</v>
      </c>
      <c r="J14" s="1">
        <v>-3.5742E-6</v>
      </c>
      <c r="K14" s="1">
        <v>-4.0164000000000002E-6</v>
      </c>
      <c r="L14" s="1">
        <v>-4.3989999999999997E-6</v>
      </c>
      <c r="M14" s="1">
        <v>-4.7357999999999996E-6</v>
      </c>
      <c r="N14" s="1">
        <v>-6.6521999999999996E-6</v>
      </c>
      <c r="O14" s="1">
        <v>-1.03676E-5</v>
      </c>
      <c r="P14" s="1">
        <v>-1.30098E-5</v>
      </c>
      <c r="Q14" s="1">
        <v>-1.52062E-5</v>
      </c>
      <c r="R14" s="1">
        <v>-1.7078399999999999E-5</v>
      </c>
      <c r="S14" s="1">
        <v>-1.8632599999999998E-5</v>
      </c>
      <c r="T14" s="1">
        <v>-1.98524E-5</v>
      </c>
      <c r="U14" s="1">
        <v>-2.07904E-5</v>
      </c>
      <c r="V14" s="1">
        <v>-2.1538800000000001E-5</v>
      </c>
      <c r="W14" s="1">
        <v>-2.2166799999999999E-5</v>
      </c>
      <c r="X14" s="1">
        <v>-2.2719000000000001E-5</v>
      </c>
      <c r="Y14" s="1">
        <v>-2.32192E-5</v>
      </c>
      <c r="Z14" s="1">
        <v>-2.3686E-5</v>
      </c>
      <c r="AA14" s="1">
        <v>-2.4130000000000001E-5</v>
      </c>
      <c r="AB14" s="1">
        <v>-2.4558599999999999E-5</v>
      </c>
      <c r="AC14" s="1">
        <v>-2.4973999999999998E-5</v>
      </c>
      <c r="AD14" s="1">
        <v>-2.5381600000000001E-5</v>
      </c>
      <c r="AE14" s="1">
        <v>-2.5783999999999999E-5</v>
      </c>
      <c r="AF14" s="1">
        <v>-2.61848E-5</v>
      </c>
      <c r="AG14" s="1">
        <v>-2.6585999999999999E-5</v>
      </c>
    </row>
    <row r="15" spans="1:56" x14ac:dyDescent="0.35">
      <c r="A15" t="s">
        <v>5</v>
      </c>
      <c r="B15" s="1">
        <v>3.7081600000000002E-11</v>
      </c>
      <c r="C15" s="1">
        <v>4.0354200000000003E-11</v>
      </c>
      <c r="D15" s="1">
        <v>3.9042299999999998E-11</v>
      </c>
      <c r="E15" s="1">
        <v>3.6570100000000002E-11</v>
      </c>
      <c r="F15" s="1">
        <v>3.3988800000000002E-11</v>
      </c>
      <c r="G15" s="1">
        <v>3.204E-11</v>
      </c>
      <c r="H15" s="1">
        <v>3.0619099999999997E-11</v>
      </c>
      <c r="I15" s="1">
        <v>3.0117699999999999E-11</v>
      </c>
      <c r="J15" s="1">
        <v>3.0055399999999998E-11</v>
      </c>
      <c r="K15" s="1">
        <v>2.9852899999999999E-11</v>
      </c>
      <c r="L15" s="1">
        <v>2.9469000000000001E-11</v>
      </c>
      <c r="M15" s="1">
        <v>2.8994199999999999E-11</v>
      </c>
      <c r="N15" s="1">
        <v>2.1055100000000001E-11</v>
      </c>
      <c r="O15" s="1">
        <v>1.70483E-11</v>
      </c>
      <c r="P15" s="1">
        <v>1.4548200000000001E-11</v>
      </c>
      <c r="Q15" s="1">
        <v>1.26517E-11</v>
      </c>
      <c r="R15" s="1">
        <v>1.08683E-11</v>
      </c>
      <c r="S15" s="1">
        <v>9.0744899999999996E-12</v>
      </c>
      <c r="T15" s="1">
        <v>7.5884200000000005E-12</v>
      </c>
      <c r="U15" s="1">
        <v>6.6210600000000001E-12</v>
      </c>
      <c r="V15" s="1">
        <v>6.0423699999999998E-12</v>
      </c>
      <c r="W15" s="1">
        <v>5.7009600000000004E-12</v>
      </c>
      <c r="X15" s="1">
        <v>5.4553200000000002E-12</v>
      </c>
      <c r="Y15" s="1">
        <v>5.3456399999999998E-12</v>
      </c>
      <c r="Z15" s="1">
        <v>5.2461899999999999E-12</v>
      </c>
      <c r="AA15" s="1">
        <v>5.1744999999999998E-12</v>
      </c>
      <c r="AB15" s="1">
        <v>5.0955599999999997E-12</v>
      </c>
      <c r="AC15" s="1">
        <v>5.0741E-12</v>
      </c>
      <c r="AD15" s="1">
        <v>5.0220100000000003E-12</v>
      </c>
      <c r="AE15" s="1">
        <v>4.9673400000000001E-12</v>
      </c>
      <c r="AF15" s="1">
        <v>4.9140999999999998E-12</v>
      </c>
      <c r="AG15" s="1">
        <v>4.9329300000000001E-12</v>
      </c>
    </row>
    <row r="16" spans="1:56" x14ac:dyDescent="0.35">
      <c r="A16" t="s">
        <v>5</v>
      </c>
      <c r="B16">
        <v>201537</v>
      </c>
      <c r="C16">
        <v>227767</v>
      </c>
      <c r="D16">
        <v>240497</v>
      </c>
      <c r="E16">
        <v>247711</v>
      </c>
      <c r="F16">
        <v>253944</v>
      </c>
      <c r="G16">
        <v>263192</v>
      </c>
      <c r="H16">
        <v>279183</v>
      </c>
      <c r="I16">
        <v>304850</v>
      </c>
      <c r="J16">
        <v>337595</v>
      </c>
      <c r="K16">
        <v>369354</v>
      </c>
      <c r="L16">
        <v>397140</v>
      </c>
      <c r="M16">
        <v>424926</v>
      </c>
      <c r="N16">
        <v>828630</v>
      </c>
      <c r="O16">
        <v>1164220</v>
      </c>
      <c r="P16">
        <v>1478390</v>
      </c>
      <c r="Q16">
        <v>1811790</v>
      </c>
      <c r="R16">
        <v>2240450</v>
      </c>
      <c r="S16">
        <v>3009050</v>
      </c>
      <c r="T16">
        <v>4291380</v>
      </c>
      <c r="U16">
        <v>6279700</v>
      </c>
      <c r="V16">
        <v>9033490</v>
      </c>
      <c r="W16" s="1">
        <v>11954600</v>
      </c>
      <c r="X16" s="1">
        <v>16651100</v>
      </c>
      <c r="Y16" s="1">
        <v>21171300</v>
      </c>
      <c r="Z16" s="1">
        <v>25692300</v>
      </c>
      <c r="AA16" s="1">
        <v>31168000</v>
      </c>
      <c r="AB16" s="1">
        <v>37825500</v>
      </c>
      <c r="AC16" s="1">
        <v>47459600</v>
      </c>
      <c r="AD16" s="1">
        <v>58756100</v>
      </c>
      <c r="AE16" s="1">
        <v>72356100</v>
      </c>
      <c r="AF16" s="1">
        <v>74000100</v>
      </c>
      <c r="AG16" s="1">
        <v>104627000</v>
      </c>
    </row>
    <row r="17" spans="1:48" x14ac:dyDescent="0.35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</row>
    <row r="18" spans="1:48" x14ac:dyDescent="0.35">
      <c r="B18" s="1">
        <f>ABS(B14)</f>
        <v>1.3222E-6</v>
      </c>
      <c r="C18" s="1">
        <f t="shared" ref="C18:AG18" si="1">ABS(C14)</f>
        <v>4.0120000000000002E-7</v>
      </c>
      <c r="D18" s="1">
        <f t="shared" si="1"/>
        <v>8.2939999999999995E-7</v>
      </c>
      <c r="E18" s="1">
        <f t="shared" si="1"/>
        <v>1.234E-6</v>
      </c>
      <c r="F18" s="1">
        <f t="shared" si="1"/>
        <v>1.6729999999999999E-6</v>
      </c>
      <c r="G18" s="1">
        <f t="shared" si="1"/>
        <v>2.1318000000000001E-6</v>
      </c>
      <c r="H18" s="1">
        <f t="shared" si="1"/>
        <v>2.6044E-6</v>
      </c>
      <c r="I18" s="1">
        <f t="shared" si="1"/>
        <v>3.0968000000000001E-6</v>
      </c>
      <c r="J18" s="1">
        <f t="shared" si="1"/>
        <v>3.5742E-6</v>
      </c>
      <c r="K18" s="1">
        <f t="shared" si="1"/>
        <v>4.0164000000000002E-6</v>
      </c>
      <c r="L18" s="1">
        <f t="shared" si="1"/>
        <v>4.3989999999999997E-6</v>
      </c>
      <c r="M18" s="1">
        <f t="shared" si="1"/>
        <v>4.7357999999999996E-6</v>
      </c>
      <c r="N18" s="1">
        <f t="shared" si="1"/>
        <v>6.6521999999999996E-6</v>
      </c>
      <c r="O18" s="1">
        <f t="shared" si="1"/>
        <v>1.03676E-5</v>
      </c>
      <c r="P18" s="1">
        <f t="shared" si="1"/>
        <v>1.30098E-5</v>
      </c>
      <c r="Q18" s="1">
        <f t="shared" si="1"/>
        <v>1.52062E-5</v>
      </c>
      <c r="R18" s="1">
        <f t="shared" si="1"/>
        <v>1.7078399999999999E-5</v>
      </c>
      <c r="S18" s="1">
        <f t="shared" si="1"/>
        <v>1.8632599999999998E-5</v>
      </c>
      <c r="T18" s="1">
        <f t="shared" si="1"/>
        <v>1.98524E-5</v>
      </c>
      <c r="U18" s="1">
        <f t="shared" si="1"/>
        <v>2.07904E-5</v>
      </c>
      <c r="V18" s="1">
        <f t="shared" si="1"/>
        <v>2.1538800000000001E-5</v>
      </c>
      <c r="W18" s="1">
        <f t="shared" si="1"/>
        <v>2.2166799999999999E-5</v>
      </c>
      <c r="X18" s="1">
        <f t="shared" si="1"/>
        <v>2.2719000000000001E-5</v>
      </c>
      <c r="Y18" s="1">
        <f t="shared" si="1"/>
        <v>2.32192E-5</v>
      </c>
      <c r="Z18" s="1">
        <f t="shared" si="1"/>
        <v>2.3686E-5</v>
      </c>
      <c r="AA18" s="1">
        <f t="shared" si="1"/>
        <v>2.4130000000000001E-5</v>
      </c>
      <c r="AB18" s="1">
        <f t="shared" si="1"/>
        <v>2.4558599999999999E-5</v>
      </c>
      <c r="AC18" s="1">
        <f t="shared" si="1"/>
        <v>2.4973999999999998E-5</v>
      </c>
      <c r="AD18" s="1">
        <f t="shared" si="1"/>
        <v>2.5381600000000001E-5</v>
      </c>
      <c r="AE18" s="1">
        <f t="shared" si="1"/>
        <v>2.5783999999999999E-5</v>
      </c>
      <c r="AF18" s="1">
        <f t="shared" si="1"/>
        <v>2.61848E-5</v>
      </c>
      <c r="AG18" s="1">
        <f t="shared" si="1"/>
        <v>2.6585999999999999E-5</v>
      </c>
    </row>
    <row r="19" spans="1:48" ht="15" thickBot="1" x14ac:dyDescent="0.4">
      <c r="B19" s="1">
        <f>1/B15^2</f>
        <v>7.2724889542691665E+20</v>
      </c>
      <c r="C19" s="1">
        <f t="shared" ref="C19:AG19" si="2">1/C15^2</f>
        <v>6.1407655385913806E+20</v>
      </c>
      <c r="D19" s="1">
        <f t="shared" si="2"/>
        <v>6.5603832564467604E+20</v>
      </c>
      <c r="E19" s="1">
        <f t="shared" si="2"/>
        <v>7.4773499069610747E+20</v>
      </c>
      <c r="F19" s="1">
        <f t="shared" si="2"/>
        <v>8.6562210139168113E+20</v>
      </c>
      <c r="G19" s="1">
        <f t="shared" si="2"/>
        <v>9.741256637692273E+20</v>
      </c>
      <c r="H19" s="1">
        <f t="shared" si="2"/>
        <v>1.0666333481013987E+21</v>
      </c>
      <c r="I19" s="1">
        <f t="shared" si="2"/>
        <v>1.1024436339838179E+21</v>
      </c>
      <c r="J19" s="1">
        <f t="shared" si="2"/>
        <v>1.1070187467424129E+21</v>
      </c>
      <c r="K19" s="1">
        <f t="shared" si="2"/>
        <v>1.1220880768493439E+21</v>
      </c>
      <c r="L19" s="1">
        <f t="shared" si="2"/>
        <v>1.1515139470315627E+21</v>
      </c>
      <c r="M19" s="1">
        <f t="shared" si="2"/>
        <v>1.1895364090749203E+21</v>
      </c>
      <c r="N19" s="1">
        <f t="shared" si="2"/>
        <v>2.2557210024142682E+21</v>
      </c>
      <c r="O19" s="1">
        <f t="shared" si="2"/>
        <v>3.4406289705730305E+21</v>
      </c>
      <c r="P19" s="1">
        <f t="shared" si="2"/>
        <v>4.7247787277026675E+21</v>
      </c>
      <c r="Q19" s="1">
        <f t="shared" si="2"/>
        <v>6.2474419501421182E+21</v>
      </c>
      <c r="R19" s="1">
        <f t="shared" si="2"/>
        <v>8.4659707632885946E+21</v>
      </c>
      <c r="S19" s="1">
        <f t="shared" si="2"/>
        <v>1.2143826316292149E+22</v>
      </c>
      <c r="T19" s="1">
        <f t="shared" si="2"/>
        <v>1.7365899367008229E+22</v>
      </c>
      <c r="U19" s="1">
        <f t="shared" si="2"/>
        <v>2.2811033013750218E+22</v>
      </c>
      <c r="V19" s="1">
        <f t="shared" si="2"/>
        <v>2.7389579772882871E+22</v>
      </c>
      <c r="W19" s="1">
        <f t="shared" si="2"/>
        <v>3.0768336194908715E+22</v>
      </c>
      <c r="X19" s="1">
        <f t="shared" si="2"/>
        <v>3.3601567588374003E+22</v>
      </c>
      <c r="Y19" s="1">
        <f t="shared" si="2"/>
        <v>3.4994563757734881E+22</v>
      </c>
      <c r="Z19" s="1">
        <f t="shared" si="2"/>
        <v>3.6333896057517005E+22</v>
      </c>
      <c r="AA19" s="1">
        <f t="shared" si="2"/>
        <v>3.7347644602166872E+22</v>
      </c>
      <c r="AB19" s="1">
        <f t="shared" si="2"/>
        <v>3.8513781348883059E+22</v>
      </c>
      <c r="AC19" s="1">
        <f t="shared" si="2"/>
        <v>3.8840244574674139E+22</v>
      </c>
      <c r="AD19" s="1">
        <f t="shared" si="2"/>
        <v>3.965015173914958E+22</v>
      </c>
      <c r="AE19" s="1">
        <f t="shared" si="2"/>
        <v>4.0527725002010942E+22</v>
      </c>
      <c r="AF19" s="1">
        <f t="shared" si="2"/>
        <v>4.1410647392440835E+22</v>
      </c>
      <c r="AG19" s="1">
        <f t="shared" si="2"/>
        <v>4.1095105013302652E+22</v>
      </c>
    </row>
    <row r="20" spans="1:48" ht="15" thickBot="1" x14ac:dyDescent="0.4">
      <c r="B20" s="2" t="s">
        <v>3</v>
      </c>
      <c r="C20" s="3">
        <v>10.199999999999999</v>
      </c>
      <c r="E20" s="2" t="s">
        <v>2</v>
      </c>
      <c r="F20" s="3">
        <v>77.8</v>
      </c>
      <c r="H20" s="2" t="s">
        <v>4</v>
      </c>
      <c r="I20" s="3"/>
    </row>
    <row r="22" spans="1:48" s="4" customFormat="1" x14ac:dyDescent="0.35">
      <c r="A22" s="4">
        <v>22</v>
      </c>
      <c r="B22" s="4">
        <v>3</v>
      </c>
      <c r="C22" s="4">
        <v>11</v>
      </c>
      <c r="D22" s="4">
        <v>12</v>
      </c>
      <c r="E22" s="4">
        <v>54</v>
      </c>
      <c r="F22" s="4">
        <v>26</v>
      </c>
      <c r="H22" s="4" t="s">
        <v>8</v>
      </c>
    </row>
    <row r="23" spans="1:48" x14ac:dyDescent="0.35">
      <c r="B23">
        <v>-1</v>
      </c>
      <c r="C23">
        <v>-2</v>
      </c>
      <c r="D23">
        <v>-3</v>
      </c>
      <c r="E23">
        <v>-4</v>
      </c>
      <c r="F23">
        <v>-5</v>
      </c>
      <c r="G23">
        <v>-6</v>
      </c>
      <c r="H23">
        <v>-7</v>
      </c>
      <c r="I23">
        <v>-7.5</v>
      </c>
      <c r="J23">
        <v>-8</v>
      </c>
      <c r="K23">
        <v>-8.5</v>
      </c>
      <c r="L23">
        <v>-9</v>
      </c>
      <c r="M23">
        <v>-9.5</v>
      </c>
      <c r="N23">
        <v>-10</v>
      </c>
      <c r="O23">
        <v>-10.5</v>
      </c>
      <c r="P23">
        <v>-11</v>
      </c>
      <c r="Q23">
        <v>-11.5</v>
      </c>
      <c r="R23">
        <v>-12</v>
      </c>
      <c r="S23">
        <v>-13</v>
      </c>
      <c r="T23">
        <v>-14</v>
      </c>
      <c r="U23">
        <v>-15</v>
      </c>
      <c r="V23">
        <v>-16</v>
      </c>
      <c r="W23">
        <v>-17</v>
      </c>
      <c r="X23">
        <v>-18</v>
      </c>
      <c r="Y23">
        <v>-19</v>
      </c>
      <c r="Z23">
        <v>-20</v>
      </c>
      <c r="AA23">
        <v>-20</v>
      </c>
      <c r="AB23">
        <v>-25</v>
      </c>
      <c r="AC23">
        <v>-30</v>
      </c>
      <c r="AD23">
        <v>-35</v>
      </c>
      <c r="AE23">
        <v>-40</v>
      </c>
      <c r="AF23">
        <v>-45</v>
      </c>
      <c r="AG23">
        <v>-50</v>
      </c>
      <c r="AH23">
        <v>-60</v>
      </c>
      <c r="AI23">
        <v>-70</v>
      </c>
      <c r="AJ23">
        <v>-80</v>
      </c>
      <c r="AK23">
        <v>-90</v>
      </c>
      <c r="AL23">
        <v>-100</v>
      </c>
      <c r="AM23">
        <v>-110</v>
      </c>
      <c r="AN23">
        <v>-120</v>
      </c>
      <c r="AO23">
        <v>-130</v>
      </c>
      <c r="AP23">
        <v>-140</v>
      </c>
      <c r="AQ23">
        <v>-150</v>
      </c>
      <c r="AR23">
        <v>-160</v>
      </c>
      <c r="AS23">
        <v>-170</v>
      </c>
      <c r="AT23">
        <v>-180</v>
      </c>
      <c r="AU23">
        <v>-190</v>
      </c>
      <c r="AV23">
        <v>-200</v>
      </c>
    </row>
    <row r="24" spans="1:48" x14ac:dyDescent="0.35">
      <c r="B24" s="1">
        <v>-5.4805600000000005E-7</v>
      </c>
      <c r="C24" s="1">
        <v>-5.1863200000000003E-7</v>
      </c>
      <c r="D24" s="1">
        <v>-6.4226000000000003E-7</v>
      </c>
      <c r="E24" s="1">
        <v>-7.3116000000000004E-7</v>
      </c>
      <c r="F24" s="1">
        <v>-8.0817399999999997E-7</v>
      </c>
      <c r="G24" s="1">
        <v>-8.7662000000000002E-7</v>
      </c>
      <c r="H24" s="1">
        <v>-9.3968799999999996E-7</v>
      </c>
      <c r="I24" s="1">
        <v>-9.8978799999999992E-7</v>
      </c>
      <c r="J24" s="1">
        <v>-1.0201880000000001E-6</v>
      </c>
      <c r="K24" s="1">
        <v>-1.052228E-6</v>
      </c>
      <c r="L24" s="1">
        <v>-1.090708E-6</v>
      </c>
      <c r="M24" s="1">
        <v>-1.143174E-6</v>
      </c>
      <c r="N24" s="1">
        <v>-1.2315279999999999E-6</v>
      </c>
      <c r="O24" s="1">
        <v>-1.382588E-6</v>
      </c>
      <c r="P24" s="1">
        <v>-1.61701E-6</v>
      </c>
      <c r="Q24" s="1">
        <v>-1.9329880000000001E-6</v>
      </c>
      <c r="R24" s="1">
        <v>-2.289874E-6</v>
      </c>
      <c r="S24" s="1">
        <v>-2.7845939999999998E-6</v>
      </c>
      <c r="T24" s="1">
        <v>-3.395242E-6</v>
      </c>
      <c r="U24" s="1">
        <v>-3.850876E-6</v>
      </c>
      <c r="V24" s="1">
        <v>-4.2115040000000004E-6</v>
      </c>
      <c r="W24" s="1">
        <v>-4.514218E-6</v>
      </c>
      <c r="X24" s="1">
        <v>-4.7879000000000004E-6</v>
      </c>
      <c r="Y24" s="1">
        <v>-5.0328740000000003E-6</v>
      </c>
      <c r="Z24" s="1">
        <v>-5.2568100000000001E-6</v>
      </c>
      <c r="AA24" s="1">
        <v>-5.3847819999999996E-6</v>
      </c>
      <c r="AB24" s="1">
        <v>-5.7545200000000003E-6</v>
      </c>
      <c r="AC24" s="1">
        <v>-6.6059760000000001E-6</v>
      </c>
      <c r="AD24" s="1">
        <v>-7.2695639999999997E-6</v>
      </c>
      <c r="AE24" s="1">
        <v>-7.787148E-6</v>
      </c>
      <c r="AF24" s="1">
        <v>-8.1826899999999997E-6</v>
      </c>
      <c r="AG24" s="1">
        <v>-8.4849219999999992E-6</v>
      </c>
      <c r="AH24" s="1">
        <v>-8.7944759999999996E-6</v>
      </c>
      <c r="AI24" s="1">
        <v>-9.1454420000000005E-6</v>
      </c>
      <c r="AJ24" s="1">
        <v>-9.423498E-6</v>
      </c>
      <c r="AK24" s="1">
        <v>-9.6611619999999993E-6</v>
      </c>
      <c r="AL24" s="1">
        <v>-9.8712759999999992E-6</v>
      </c>
      <c r="AM24" s="1">
        <v>-1.006249E-5</v>
      </c>
      <c r="AN24" s="1">
        <v>-1.023971E-5</v>
      </c>
      <c r="AO24" s="1">
        <v>-1.040799E-5</v>
      </c>
      <c r="AP24" s="1">
        <v>-1.057161E-5</v>
      </c>
      <c r="AQ24" s="1">
        <v>-1.073236E-5</v>
      </c>
      <c r="AR24" s="1">
        <v>-1.0892229999999999E-5</v>
      </c>
      <c r="AS24" s="1">
        <v>-1.105154E-5</v>
      </c>
      <c r="AT24" s="1">
        <v>-1.121027E-5</v>
      </c>
      <c r="AU24" s="1">
        <v>-1.13709E-5</v>
      </c>
      <c r="AV24" s="1">
        <v>-1.1535129999999999E-5</v>
      </c>
    </row>
    <row r="25" spans="1:48" x14ac:dyDescent="0.35">
      <c r="A25" t="s">
        <v>5</v>
      </c>
      <c r="B25" s="1">
        <v>4.8385999999999998E-11</v>
      </c>
      <c r="C25" s="1">
        <v>4.9792599999999998E-11</v>
      </c>
      <c r="D25" s="1">
        <v>4.9792499999999999E-11</v>
      </c>
      <c r="E25" s="1">
        <v>4.9575799999999997E-11</v>
      </c>
      <c r="F25" s="1">
        <v>4.9358199999999999E-11</v>
      </c>
      <c r="G25" s="1">
        <v>4.9085700000000001E-11</v>
      </c>
      <c r="H25" s="1">
        <v>4.8890500000000003E-11</v>
      </c>
      <c r="I25" s="1">
        <v>4.8767100000000003E-11</v>
      </c>
      <c r="J25" s="1">
        <v>4.86206E-11</v>
      </c>
      <c r="K25" s="1">
        <v>4.8459500000000002E-11</v>
      </c>
      <c r="L25" s="1">
        <v>4.8024799999999998E-11</v>
      </c>
      <c r="M25" s="1">
        <v>4.7211900000000002E-11</v>
      </c>
      <c r="N25" s="1">
        <v>4.5293099999999999E-11</v>
      </c>
      <c r="O25" s="1">
        <v>4.2010299999999998E-11</v>
      </c>
      <c r="P25" s="1">
        <v>3.7559599999999999E-11</v>
      </c>
      <c r="Q25" s="1">
        <v>3.3133700000000003E-11</v>
      </c>
      <c r="R25" s="1">
        <v>2.96505E-11</v>
      </c>
      <c r="S25" s="1">
        <v>2.6273199999999999E-11</v>
      </c>
      <c r="T25" s="1">
        <v>2.4767799999999999E-11</v>
      </c>
      <c r="U25" s="1">
        <v>2.3330800000000002E-11</v>
      </c>
      <c r="V25" s="1">
        <v>2.21497E-11</v>
      </c>
      <c r="W25" s="1">
        <v>2.1082600000000001E-11</v>
      </c>
      <c r="X25" s="1">
        <v>2.0121300000000002E-11</v>
      </c>
      <c r="Y25" s="1">
        <v>1.9380900000000001E-11</v>
      </c>
      <c r="Z25" s="1">
        <v>1.86341E-11</v>
      </c>
      <c r="AA25" s="1">
        <v>1.8637199999999999E-11</v>
      </c>
      <c r="AB25" s="1">
        <v>1.57599E-11</v>
      </c>
      <c r="AC25" s="1">
        <v>1.3580600000000001E-11</v>
      </c>
      <c r="AD25" s="1">
        <v>1.16634E-11</v>
      </c>
      <c r="AE25" s="1">
        <v>1.00793E-11</v>
      </c>
      <c r="AF25" s="1">
        <v>8.8366000000000005E-12</v>
      </c>
      <c r="AG25" s="1">
        <v>7.8832900000000004E-12</v>
      </c>
      <c r="AH25" s="1">
        <v>6.8388199999999997E-12</v>
      </c>
      <c r="AI25" s="1">
        <v>6.3382500000000004E-12</v>
      </c>
      <c r="AJ25" s="1">
        <v>6.0601300000000004E-12</v>
      </c>
      <c r="AK25" s="1">
        <v>5.9391900000000003E-12</v>
      </c>
      <c r="AL25" s="1">
        <v>5.84908E-12</v>
      </c>
      <c r="AM25" s="1">
        <v>5.8090100000000001E-12</v>
      </c>
      <c r="AN25" s="1">
        <v>5.7627999999999996E-12</v>
      </c>
      <c r="AO25" s="1">
        <v>5.7068400000000003E-12</v>
      </c>
      <c r="AP25" s="1">
        <v>5.6781000000000002E-12</v>
      </c>
      <c r="AQ25" s="1">
        <v>5.7597399999999999E-12</v>
      </c>
      <c r="AR25" s="1">
        <v>5.7194599999999999E-12</v>
      </c>
      <c r="AS25" s="1">
        <v>5.6807299999999998E-12</v>
      </c>
      <c r="AT25" s="1">
        <v>5.6578299999999999E-12</v>
      </c>
      <c r="AU25" s="1">
        <v>5.6906900000000003E-12</v>
      </c>
      <c r="AV25" s="1">
        <v>5.6792399999999999E-12</v>
      </c>
    </row>
    <row r="26" spans="1:48" x14ac:dyDescent="0.35">
      <c r="A26" t="s">
        <v>5</v>
      </c>
      <c r="B26">
        <v>201518</v>
      </c>
      <c r="C26">
        <v>228208</v>
      </c>
      <c r="D26">
        <v>244090</v>
      </c>
      <c r="E26">
        <v>257022</v>
      </c>
      <c r="F26">
        <v>268164</v>
      </c>
      <c r="G26">
        <v>278379</v>
      </c>
      <c r="H26">
        <v>288556</v>
      </c>
      <c r="I26">
        <v>294077</v>
      </c>
      <c r="J26">
        <v>299762</v>
      </c>
      <c r="K26">
        <v>305600</v>
      </c>
      <c r="L26">
        <v>312885</v>
      </c>
      <c r="M26">
        <v>320034</v>
      </c>
      <c r="N26">
        <v>324492</v>
      </c>
      <c r="O26">
        <v>324966</v>
      </c>
      <c r="P26">
        <v>323539</v>
      </c>
      <c r="Q26">
        <v>328924</v>
      </c>
      <c r="R26">
        <v>350489</v>
      </c>
      <c r="S26">
        <v>457984</v>
      </c>
      <c r="T26">
        <v>587459</v>
      </c>
      <c r="U26">
        <v>691672</v>
      </c>
      <c r="V26">
        <v>772636</v>
      </c>
      <c r="W26">
        <v>850418</v>
      </c>
      <c r="X26">
        <v>920308</v>
      </c>
      <c r="Y26">
        <v>985582</v>
      </c>
      <c r="Z26">
        <v>1049660</v>
      </c>
      <c r="AA26">
        <v>1046740</v>
      </c>
      <c r="AB26">
        <v>1367890</v>
      </c>
      <c r="AC26">
        <v>1723710</v>
      </c>
      <c r="AD26">
        <v>2193000</v>
      </c>
      <c r="AE26">
        <v>2862720</v>
      </c>
      <c r="AF26">
        <v>3777940</v>
      </c>
      <c r="AG26">
        <v>4981350</v>
      </c>
      <c r="AH26">
        <v>8548220</v>
      </c>
      <c r="AI26" s="1">
        <v>13824600</v>
      </c>
      <c r="AJ26" s="1">
        <v>22017400</v>
      </c>
      <c r="AK26" s="1">
        <v>32039000</v>
      </c>
      <c r="AL26" s="1">
        <v>55373600</v>
      </c>
      <c r="AM26" s="1">
        <v>85517600</v>
      </c>
      <c r="AN26" s="1">
        <v>212783000</v>
      </c>
      <c r="AO26" s="1">
        <v>-391376000</v>
      </c>
      <c r="AP26" s="1">
        <v>-164274000</v>
      </c>
      <c r="AQ26" s="1">
        <v>-113848000</v>
      </c>
      <c r="AR26" s="1">
        <v>-92681000</v>
      </c>
      <c r="AS26" s="1">
        <v>-87301200</v>
      </c>
      <c r="AT26" s="1">
        <v>-78259000</v>
      </c>
      <c r="AU26" s="1">
        <v>-72081500</v>
      </c>
      <c r="AV26" s="1">
        <v>-67447300</v>
      </c>
    </row>
    <row r="27" spans="1:48" x14ac:dyDescent="0.35"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</row>
    <row r="29" spans="1:48" ht="15" thickBot="1" x14ac:dyDescent="0.4">
      <c r="B29" s="1">
        <f>1/B25^2</f>
        <v>4.27130474139822E+20</v>
      </c>
      <c r="C29" s="1">
        <f t="shared" ref="C29:AV29" si="3">1/C25^2</f>
        <v>4.0333916187199144E+20</v>
      </c>
      <c r="D29" s="1">
        <f t="shared" si="3"/>
        <v>4.033407819535977E+20</v>
      </c>
      <c r="E29" s="1">
        <f t="shared" si="3"/>
        <v>4.0687456143712217E+20</v>
      </c>
      <c r="F29" s="1">
        <f t="shared" si="3"/>
        <v>4.1046995445228247E+20</v>
      </c>
      <c r="G29" s="1">
        <f t="shared" si="3"/>
        <v>4.1504006507781338E+20</v>
      </c>
      <c r="H29" s="1">
        <f t="shared" si="3"/>
        <v>4.1836085551406645E+20</v>
      </c>
      <c r="I29" s="1">
        <f t="shared" si="3"/>
        <v>4.2048077022298538E+20</v>
      </c>
      <c r="J29" s="1">
        <f t="shared" si="3"/>
        <v>4.2301851092443162E+20</v>
      </c>
      <c r="K29" s="1">
        <f t="shared" si="3"/>
        <v>4.2583577313535354E+20</v>
      </c>
      <c r="L29" s="1">
        <f t="shared" si="3"/>
        <v>4.3357962975202738E+20</v>
      </c>
      <c r="M29" s="1">
        <f t="shared" si="3"/>
        <v>4.4863901956119567E+20</v>
      </c>
      <c r="N29" s="1">
        <f t="shared" si="3"/>
        <v>4.8745654692432498E+20</v>
      </c>
      <c r="O29" s="1">
        <f t="shared" si="3"/>
        <v>5.6661547855766205E+20</v>
      </c>
      <c r="P29" s="1">
        <f t="shared" si="3"/>
        <v>7.0885610328747318E+20</v>
      </c>
      <c r="Q29" s="1">
        <f t="shared" si="3"/>
        <v>9.1087782308898498E+20</v>
      </c>
      <c r="R29" s="1">
        <f t="shared" si="3"/>
        <v>1.1374595395298017E+21</v>
      </c>
      <c r="S29" s="1">
        <f t="shared" si="3"/>
        <v>1.4486853101885663E+21</v>
      </c>
      <c r="T29" s="1">
        <f t="shared" si="3"/>
        <v>1.6301408695211215E+21</v>
      </c>
      <c r="U29" s="1">
        <f t="shared" si="3"/>
        <v>1.8371335926591332E+21</v>
      </c>
      <c r="V29" s="1">
        <f t="shared" si="3"/>
        <v>2.0382821590661831E+21</v>
      </c>
      <c r="W29" s="1">
        <f t="shared" si="3"/>
        <v>2.2498401461353104E+21</v>
      </c>
      <c r="X29" s="1">
        <f t="shared" si="3"/>
        <v>2.469948667515512E+21</v>
      </c>
      <c r="Y29" s="1">
        <f t="shared" si="3"/>
        <v>2.6622701241386774E+21</v>
      </c>
      <c r="Z29" s="1">
        <f t="shared" si="3"/>
        <v>2.8799381202303158E+21</v>
      </c>
      <c r="AA29" s="1">
        <f t="shared" si="3"/>
        <v>2.8789801366626448E+21</v>
      </c>
      <c r="AB29" s="1">
        <f t="shared" si="3"/>
        <v>4.026179053489988E+21</v>
      </c>
      <c r="AC29" s="1">
        <f t="shared" si="3"/>
        <v>5.4220321002522694E+21</v>
      </c>
      <c r="AD29" s="1">
        <f t="shared" si="3"/>
        <v>7.3510547898698364E+21</v>
      </c>
      <c r="AE29" s="1">
        <f t="shared" si="3"/>
        <v>9.8432667957709463E+21</v>
      </c>
      <c r="AF29" s="1">
        <f t="shared" si="3"/>
        <v>1.280647502589916E+22</v>
      </c>
      <c r="AG29" s="1">
        <f t="shared" si="3"/>
        <v>1.609107258108401E+22</v>
      </c>
      <c r="AH29" s="1">
        <f t="shared" si="3"/>
        <v>2.1381474610653488E+22</v>
      </c>
      <c r="AI29" s="1">
        <f t="shared" si="3"/>
        <v>2.4892084684073139E+22</v>
      </c>
      <c r="AJ29" s="1">
        <f t="shared" si="3"/>
        <v>2.7229277551495903E+22</v>
      </c>
      <c r="AK29" s="1">
        <f t="shared" si="3"/>
        <v>2.8349510341008164E+22</v>
      </c>
      <c r="AL29" s="1">
        <f t="shared" si="3"/>
        <v>2.9229734944170983E+22</v>
      </c>
      <c r="AM29" s="1">
        <f t="shared" si="3"/>
        <v>2.9634373605435241E+22</v>
      </c>
      <c r="AN29" s="1">
        <f t="shared" si="3"/>
        <v>3.0111535681622963E+22</v>
      </c>
      <c r="AO29" s="1">
        <f t="shared" si="3"/>
        <v>3.0704965007643985E+22</v>
      </c>
      <c r="AP29" s="1">
        <f t="shared" si="3"/>
        <v>3.1016581218978507E+22</v>
      </c>
      <c r="AQ29" s="1">
        <f t="shared" si="3"/>
        <v>3.0143539131543678E+22</v>
      </c>
      <c r="AR29" s="1">
        <f t="shared" si="3"/>
        <v>3.0569613365244814E+22</v>
      </c>
      <c r="AS29" s="1">
        <f t="shared" si="3"/>
        <v>3.0987868456501339E+22</v>
      </c>
      <c r="AT29" s="1">
        <f t="shared" si="3"/>
        <v>3.1239222166796341E+22</v>
      </c>
      <c r="AU29" s="1">
        <f t="shared" si="3"/>
        <v>3.0879491765624392E+22</v>
      </c>
      <c r="AV29" s="1">
        <f t="shared" si="3"/>
        <v>3.1004130484804844E+22</v>
      </c>
    </row>
    <row r="30" spans="1:48" ht="15" thickBot="1" x14ac:dyDescent="0.4">
      <c r="B30" s="2" t="s">
        <v>3</v>
      </c>
      <c r="C30" s="3">
        <v>10.199999999999999</v>
      </c>
      <c r="E30" s="2" t="s">
        <v>2</v>
      </c>
      <c r="F30" s="3">
        <v>78</v>
      </c>
      <c r="H30" s="2" t="s">
        <v>4</v>
      </c>
      <c r="I30" s="3"/>
    </row>
    <row r="32" spans="1:48" s="4" customFormat="1" x14ac:dyDescent="0.35">
      <c r="A32" s="4">
        <v>22</v>
      </c>
      <c r="B32" s="4">
        <v>3</v>
      </c>
      <c r="C32" s="4">
        <v>11</v>
      </c>
      <c r="D32" s="4">
        <v>13</v>
      </c>
      <c r="E32" s="4">
        <v>33</v>
      </c>
      <c r="F32" s="4">
        <v>16</v>
      </c>
      <c r="H32" s="4" t="s">
        <v>9</v>
      </c>
    </row>
    <row r="33" spans="1:48" x14ac:dyDescent="0.35">
      <c r="B33">
        <v>0</v>
      </c>
      <c r="C33">
        <v>-2</v>
      </c>
      <c r="D33">
        <v>-4</v>
      </c>
      <c r="E33">
        <v>-6</v>
      </c>
      <c r="F33">
        <v>-8</v>
      </c>
      <c r="G33">
        <v>-10</v>
      </c>
      <c r="H33">
        <v>-12</v>
      </c>
      <c r="I33">
        <v>-14</v>
      </c>
      <c r="J33">
        <v>-16</v>
      </c>
      <c r="K33">
        <v>-18</v>
      </c>
      <c r="L33">
        <v>-20</v>
      </c>
      <c r="M33">
        <v>-25</v>
      </c>
      <c r="N33">
        <v>-30</v>
      </c>
      <c r="O33">
        <v>-35</v>
      </c>
      <c r="P33">
        <v>-40</v>
      </c>
      <c r="Q33">
        <v>-45</v>
      </c>
      <c r="R33">
        <v>-50</v>
      </c>
      <c r="S33">
        <v>-60</v>
      </c>
      <c r="T33">
        <v>-70</v>
      </c>
      <c r="U33">
        <v>-80</v>
      </c>
      <c r="V33">
        <v>-90</v>
      </c>
      <c r="W33">
        <v>-100</v>
      </c>
      <c r="X33">
        <v>-110</v>
      </c>
      <c r="Y33">
        <v>-120</v>
      </c>
      <c r="Z33">
        <v>-130</v>
      </c>
      <c r="AA33">
        <v>-140</v>
      </c>
      <c r="AB33">
        <v>-150</v>
      </c>
      <c r="AC33">
        <v>-160</v>
      </c>
      <c r="AD33">
        <v>-170</v>
      </c>
      <c r="AE33">
        <v>-180</v>
      </c>
      <c r="AF33">
        <v>-190</v>
      </c>
      <c r="AG33">
        <v>-200</v>
      </c>
    </row>
    <row r="34" spans="1:48" x14ac:dyDescent="0.35">
      <c r="B34" s="1">
        <v>1.2206499999999999E-6</v>
      </c>
      <c r="C34" s="1">
        <v>-1.5722E-7</v>
      </c>
      <c r="D34" s="1">
        <v>-2.5120919999999998E-6</v>
      </c>
      <c r="E34" s="1">
        <v>-3.1400680000000002E-6</v>
      </c>
      <c r="F34" s="1">
        <v>-3.5769559999999999E-6</v>
      </c>
      <c r="G34" s="1">
        <v>-3.9213059999999998E-6</v>
      </c>
      <c r="H34" s="1">
        <v>-4.205614E-6</v>
      </c>
      <c r="I34" s="1">
        <v>-4.4426740000000004E-6</v>
      </c>
      <c r="J34" s="1">
        <v>-4.6449560000000001E-6</v>
      </c>
      <c r="K34" s="1">
        <v>-4.8201900000000002E-6</v>
      </c>
      <c r="L34" s="1">
        <v>-4.973228E-6</v>
      </c>
      <c r="M34" s="1">
        <v>-5.1722539999999996E-6</v>
      </c>
      <c r="N34" s="1">
        <v>-5.4338859999999998E-6</v>
      </c>
      <c r="O34" s="1">
        <v>-5.6384239999999999E-6</v>
      </c>
      <c r="P34" s="1">
        <v>-5.8042159999999999E-6</v>
      </c>
      <c r="Q34" s="1">
        <v>-5.9415800000000003E-6</v>
      </c>
      <c r="R34" s="1">
        <v>-6.0572079999999996E-6</v>
      </c>
      <c r="S34" s="1">
        <v>-6.1880459999999999E-6</v>
      </c>
      <c r="T34" s="1">
        <v>-6.3447859999999998E-6</v>
      </c>
      <c r="U34" s="1">
        <v>-6.4726800000000002E-6</v>
      </c>
      <c r="V34" s="1">
        <v>-6.5814600000000002E-6</v>
      </c>
      <c r="W34" s="1">
        <v>-6.676562E-6</v>
      </c>
      <c r="X34" s="1">
        <v>-6.7623420000000003E-6</v>
      </c>
      <c r="Y34" s="1">
        <v>-6.8416179999999999E-6</v>
      </c>
      <c r="Z34" s="1">
        <v>-6.91551E-6</v>
      </c>
      <c r="AA34" s="1">
        <v>-6.9855500000000004E-6</v>
      </c>
      <c r="AB34" s="1">
        <v>-7.052646E-6</v>
      </c>
      <c r="AC34" s="1">
        <v>-7.1165179999999996E-6</v>
      </c>
      <c r="AD34" s="1">
        <v>-7.1790180000000003E-6</v>
      </c>
      <c r="AE34" s="1">
        <v>-7.2410060000000004E-6</v>
      </c>
      <c r="AF34" s="1">
        <v>-7.3012100000000004E-6</v>
      </c>
      <c r="AG34" s="1">
        <v>-7.3603639999999997E-6</v>
      </c>
    </row>
    <row r="35" spans="1:48" x14ac:dyDescent="0.35">
      <c r="A35" t="s">
        <v>5</v>
      </c>
      <c r="B35" s="1">
        <v>1.4732800000000001E-11</v>
      </c>
      <c r="C35" s="1">
        <v>1.8268000000000001E-11</v>
      </c>
      <c r="D35" s="1">
        <v>1.5015300000000001E-11</v>
      </c>
      <c r="E35" s="1">
        <v>1.2903300000000001E-11</v>
      </c>
      <c r="F35" s="1">
        <v>1.13049E-11</v>
      </c>
      <c r="G35" s="1">
        <v>1.00348E-11</v>
      </c>
      <c r="H35" s="1">
        <v>9.07329E-12</v>
      </c>
      <c r="I35" s="1">
        <v>8.2000400000000003E-12</v>
      </c>
      <c r="J35" s="1">
        <v>7.4262100000000001E-12</v>
      </c>
      <c r="K35" s="1">
        <v>6.8286999999999998E-12</v>
      </c>
      <c r="L35" s="1">
        <v>6.2972000000000003E-12</v>
      </c>
      <c r="M35" s="1">
        <v>5.3310699999999998E-12</v>
      </c>
      <c r="N35" s="1">
        <v>4.7941700000000004E-12</v>
      </c>
      <c r="O35" s="1">
        <v>4.4663999999999996E-12</v>
      </c>
      <c r="P35" s="1">
        <v>4.3192600000000003E-12</v>
      </c>
      <c r="Q35" s="1">
        <v>4.2461300000000002E-12</v>
      </c>
      <c r="R35" s="1">
        <v>4.2174999999999998E-12</v>
      </c>
      <c r="S35" s="1">
        <v>4.0576399999999997E-12</v>
      </c>
      <c r="T35" s="1">
        <v>4.0667900000000003E-12</v>
      </c>
      <c r="U35" s="1">
        <v>4.0284399999999997E-12</v>
      </c>
      <c r="V35" s="1">
        <v>3.9657199999999998E-12</v>
      </c>
      <c r="W35" s="1">
        <v>3.9504699999999998E-12</v>
      </c>
      <c r="X35" s="1">
        <v>3.9465300000000001E-12</v>
      </c>
      <c r="Y35" s="1">
        <v>3.96382E-12</v>
      </c>
      <c r="Z35" s="1">
        <v>3.9046800000000003E-12</v>
      </c>
      <c r="AA35" s="1">
        <v>3.8978699999999998E-12</v>
      </c>
      <c r="AB35" s="1">
        <v>3.9652800000000002E-12</v>
      </c>
      <c r="AC35" s="1">
        <v>3.92545E-12</v>
      </c>
      <c r="AD35" s="1">
        <v>3.9232900000000003E-12</v>
      </c>
      <c r="AE35" s="1">
        <v>3.9241899999999997E-12</v>
      </c>
      <c r="AF35" s="1">
        <v>3.9272899999999999E-12</v>
      </c>
      <c r="AG35" s="1">
        <v>3.9064699999999996E-12</v>
      </c>
    </row>
    <row r="36" spans="1:48" x14ac:dyDescent="0.35">
      <c r="A36" t="s">
        <v>5</v>
      </c>
      <c r="B36">
        <v>141975</v>
      </c>
      <c r="C36">
        <v>905761</v>
      </c>
      <c r="D36">
        <v>1330900</v>
      </c>
      <c r="E36">
        <v>1716560</v>
      </c>
      <c r="F36">
        <v>2104910</v>
      </c>
      <c r="G36">
        <v>2545850</v>
      </c>
      <c r="H36">
        <v>2985590</v>
      </c>
      <c r="I36">
        <v>3521490</v>
      </c>
      <c r="J36">
        <v>4110540</v>
      </c>
      <c r="K36">
        <v>4850940</v>
      </c>
      <c r="L36">
        <v>5802190</v>
      </c>
      <c r="M36">
        <v>8311820</v>
      </c>
      <c r="N36" s="1">
        <v>12478100</v>
      </c>
      <c r="O36" s="1">
        <v>18445600</v>
      </c>
      <c r="P36" s="1">
        <v>27266300</v>
      </c>
      <c r="Q36" s="1">
        <v>41403500</v>
      </c>
      <c r="R36" s="1">
        <v>53544400</v>
      </c>
      <c r="S36" s="1">
        <v>131886000</v>
      </c>
      <c r="T36" s="1">
        <v>837801000</v>
      </c>
      <c r="U36" s="1">
        <v>-237777000</v>
      </c>
      <c r="V36" s="1">
        <v>-120238000</v>
      </c>
      <c r="W36" s="1">
        <v>-132187000</v>
      </c>
      <c r="X36" s="1">
        <v>-89142000</v>
      </c>
      <c r="Y36" s="1">
        <v>-70119300</v>
      </c>
      <c r="Z36" s="1">
        <v>-78423500</v>
      </c>
      <c r="AA36" s="1">
        <v>-55101200</v>
      </c>
      <c r="AB36" s="1">
        <v>-50343500</v>
      </c>
      <c r="AC36" s="1">
        <v>-56342800</v>
      </c>
      <c r="AD36" s="1">
        <v>-51384000</v>
      </c>
      <c r="AE36" s="1">
        <v>-51105100</v>
      </c>
      <c r="AF36" s="1">
        <v>-50421200</v>
      </c>
      <c r="AG36" s="1">
        <v>-50004700</v>
      </c>
    </row>
    <row r="37" spans="1:48" x14ac:dyDescent="0.35"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</row>
    <row r="39" spans="1:48" ht="15" thickBot="1" x14ac:dyDescent="0.4">
      <c r="B39" s="1">
        <f>1/B35^2</f>
        <v>4.6071188238837371E+21</v>
      </c>
      <c r="C39" s="1">
        <f t="shared" ref="C39:AG39" si="4">1/C35^2</f>
        <v>2.9965256124550753E+21</v>
      </c>
      <c r="D39" s="1">
        <f t="shared" si="4"/>
        <v>4.4353916309358814E+21</v>
      </c>
      <c r="E39" s="1">
        <f t="shared" si="4"/>
        <v>6.0061809287207395E+21</v>
      </c>
      <c r="F39" s="1">
        <f t="shared" si="4"/>
        <v>7.8246793573296106E+21</v>
      </c>
      <c r="G39" s="1">
        <f t="shared" si="4"/>
        <v>9.9307616335349101E+21</v>
      </c>
      <c r="H39" s="1">
        <f t="shared" si="4"/>
        <v>1.2147038724412743E+22</v>
      </c>
      <c r="I39" s="1">
        <f t="shared" si="4"/>
        <v>1.4871954847915296E+22</v>
      </c>
      <c r="J39" s="1">
        <f t="shared" si="4"/>
        <v>1.8132828237074191E+22</v>
      </c>
      <c r="K39" s="1">
        <f t="shared" si="4"/>
        <v>2.1444895425424639E+22</v>
      </c>
      <c r="L39" s="1">
        <f t="shared" si="4"/>
        <v>2.5217674019471972E+22</v>
      </c>
      <c r="M39" s="1">
        <f t="shared" si="4"/>
        <v>3.5186107872244708E+22</v>
      </c>
      <c r="N39" s="1">
        <f t="shared" si="4"/>
        <v>4.3508402755323761E+22</v>
      </c>
      <c r="O39" s="1">
        <f t="shared" si="4"/>
        <v>5.0128507034465227E+22</v>
      </c>
      <c r="P39" s="1">
        <f t="shared" si="4"/>
        <v>5.3602038357336955E+22</v>
      </c>
      <c r="Q39" s="1">
        <f t="shared" si="4"/>
        <v>5.5464286062669371E+22</v>
      </c>
      <c r="R39" s="1">
        <f t="shared" si="4"/>
        <v>5.6219867468689937E+22</v>
      </c>
      <c r="S39" s="1">
        <f t="shared" si="4"/>
        <v>6.0736949211617596E+22</v>
      </c>
      <c r="T39" s="1">
        <f t="shared" si="4"/>
        <v>6.0463948691169719E+22</v>
      </c>
      <c r="U39" s="1">
        <f t="shared" si="4"/>
        <v>6.162063945423306E+22</v>
      </c>
      <c r="V39" s="1">
        <f t="shared" si="4"/>
        <v>6.3585179977631677E+22</v>
      </c>
      <c r="W39" s="1">
        <f t="shared" si="4"/>
        <v>6.4077043280479468E+22</v>
      </c>
      <c r="X39" s="1">
        <f t="shared" si="4"/>
        <v>6.4205049186140861E+22</v>
      </c>
      <c r="Y39" s="1">
        <f t="shared" si="4"/>
        <v>6.3646151866700957E+22</v>
      </c>
      <c r="Z39" s="1">
        <f t="shared" si="4"/>
        <v>6.5588712235263177E+22</v>
      </c>
      <c r="AA39" s="1">
        <f t="shared" si="4"/>
        <v>6.5818093569786966E+22</v>
      </c>
      <c r="AB39" s="1">
        <f t="shared" si="4"/>
        <v>6.3599291985573049E+22</v>
      </c>
      <c r="AC39" s="1">
        <f t="shared" si="4"/>
        <v>6.4896473857085575E+22</v>
      </c>
      <c r="AD39" s="1">
        <f t="shared" si="4"/>
        <v>6.4967952116999709E+22</v>
      </c>
      <c r="AE39" s="1">
        <f t="shared" si="4"/>
        <v>6.4938155164343483E+22</v>
      </c>
      <c r="AF39" s="1">
        <f t="shared" si="4"/>
        <v>6.4835677970234201E+22</v>
      </c>
      <c r="AG39" s="1">
        <f t="shared" si="4"/>
        <v>6.5528618648542435E+22</v>
      </c>
    </row>
    <row r="40" spans="1:48" ht="15" thickBot="1" x14ac:dyDescent="0.4">
      <c r="B40" s="2" t="s">
        <v>3</v>
      </c>
      <c r="C40" s="3"/>
      <c r="E40" s="2" t="s">
        <v>2</v>
      </c>
      <c r="F40" s="3">
        <v>40.799999999999997</v>
      </c>
      <c r="H40" s="2" t="s">
        <v>4</v>
      </c>
      <c r="I40" s="3"/>
    </row>
    <row r="42" spans="1:48" s="4" customFormat="1" x14ac:dyDescent="0.35">
      <c r="A42" s="4">
        <v>22</v>
      </c>
      <c r="B42" s="4">
        <v>3</v>
      </c>
      <c r="C42" s="4">
        <v>11</v>
      </c>
      <c r="D42" s="4">
        <v>12</v>
      </c>
      <c r="E42" s="4">
        <v>23</v>
      </c>
      <c r="F42" s="4">
        <v>55</v>
      </c>
      <c r="H42" s="4" t="s">
        <v>7</v>
      </c>
    </row>
    <row r="43" spans="1:48" x14ac:dyDescent="0.35">
      <c r="B43">
        <v>0</v>
      </c>
      <c r="C43">
        <v>-0.5</v>
      </c>
      <c r="D43">
        <v>-1</v>
      </c>
      <c r="E43">
        <v>-1.5</v>
      </c>
      <c r="F43">
        <v>-2</v>
      </c>
      <c r="G43">
        <v>-2.5</v>
      </c>
      <c r="H43">
        <v>-3</v>
      </c>
      <c r="I43">
        <v>-3.5</v>
      </c>
      <c r="J43">
        <v>-4</v>
      </c>
      <c r="K43">
        <v>-4.5</v>
      </c>
      <c r="L43">
        <v>-5</v>
      </c>
      <c r="M43">
        <v>-6</v>
      </c>
      <c r="N43">
        <v>-7</v>
      </c>
      <c r="O43">
        <v>-8</v>
      </c>
      <c r="P43">
        <v>-9</v>
      </c>
      <c r="Q43">
        <v>-10</v>
      </c>
      <c r="R43">
        <v>-11</v>
      </c>
      <c r="S43">
        <v>-12</v>
      </c>
      <c r="T43">
        <v>-13</v>
      </c>
      <c r="U43">
        <v>-14</v>
      </c>
      <c r="V43">
        <v>-15</v>
      </c>
      <c r="W43">
        <v>-16</v>
      </c>
      <c r="X43">
        <v>-17</v>
      </c>
      <c r="Y43">
        <v>-18</v>
      </c>
      <c r="Z43">
        <v>-19</v>
      </c>
      <c r="AA43">
        <v>-20</v>
      </c>
      <c r="AB43">
        <v>-25</v>
      </c>
      <c r="AC43">
        <v>-30</v>
      </c>
      <c r="AD43">
        <v>-35</v>
      </c>
      <c r="AE43">
        <v>-40</v>
      </c>
      <c r="AF43">
        <v>-45</v>
      </c>
      <c r="AG43">
        <v>-50</v>
      </c>
      <c r="AH43">
        <v>-60</v>
      </c>
      <c r="AI43">
        <v>-70</v>
      </c>
      <c r="AJ43">
        <v>-80</v>
      </c>
      <c r="AK43">
        <v>-90</v>
      </c>
      <c r="AL43">
        <v>-100</v>
      </c>
      <c r="AM43">
        <v>-110</v>
      </c>
      <c r="AN43">
        <v>-120</v>
      </c>
      <c r="AO43">
        <v>-130</v>
      </c>
      <c r="AP43">
        <v>-140</v>
      </c>
      <c r="AQ43">
        <v>-150</v>
      </c>
      <c r="AR43">
        <v>-160</v>
      </c>
      <c r="AS43">
        <v>-170</v>
      </c>
      <c r="AT43">
        <v>-180</v>
      </c>
      <c r="AU43">
        <v>-190</v>
      </c>
      <c r="AV43">
        <v>-200</v>
      </c>
    </row>
    <row r="44" spans="1:48" x14ac:dyDescent="0.35">
      <c r="B44" s="1">
        <v>2.7841000000000002E-7</v>
      </c>
      <c r="C44" s="1">
        <v>-3.7380799999999998E-7</v>
      </c>
      <c r="D44" s="1">
        <v>-1.731268E-6</v>
      </c>
      <c r="E44" s="1">
        <v>-2.4655060000000001E-6</v>
      </c>
      <c r="F44" s="1">
        <v>-2.8371100000000002E-6</v>
      </c>
      <c r="G44" s="1">
        <v>-3.1185459999999999E-6</v>
      </c>
      <c r="H44" s="1">
        <v>-3.3532100000000002E-6</v>
      </c>
      <c r="I44" s="1">
        <v>-3.5587459999999999E-6</v>
      </c>
      <c r="J44" s="1">
        <v>-3.7535359999999999E-6</v>
      </c>
      <c r="K44" s="1">
        <v>-3.9337619999999997E-6</v>
      </c>
      <c r="L44" s="1">
        <v>-4.1024120000000002E-6</v>
      </c>
      <c r="M44" s="1">
        <v>-4.31662E-6</v>
      </c>
      <c r="N44" s="1">
        <v>-4.6025980000000001E-6</v>
      </c>
      <c r="O44" s="1">
        <v>-4.8666839999999999E-6</v>
      </c>
      <c r="P44" s="1">
        <v>-5.1101060000000002E-6</v>
      </c>
      <c r="Q44" s="1">
        <v>-5.3428879999999998E-6</v>
      </c>
      <c r="R44" s="1">
        <v>-5.5599319999999999E-6</v>
      </c>
      <c r="S44" s="1">
        <v>-5.7647400000000003E-6</v>
      </c>
      <c r="T44" s="1">
        <v>-5.9638639999999996E-6</v>
      </c>
      <c r="U44" s="1">
        <v>-6.1517900000000003E-6</v>
      </c>
      <c r="V44" s="1">
        <v>-6.3302479999999996E-6</v>
      </c>
      <c r="W44" s="1">
        <v>-6.5033159999999997E-6</v>
      </c>
      <c r="X44" s="1">
        <v>-6.6690180000000001E-6</v>
      </c>
      <c r="Y44" s="1">
        <v>-6.831342E-6</v>
      </c>
      <c r="Z44" s="1">
        <v>-6.9854000000000001E-6</v>
      </c>
      <c r="AA44" s="1">
        <v>-7.1332020000000002E-6</v>
      </c>
      <c r="AB44" s="1">
        <v>-7.4882539999999999E-6</v>
      </c>
      <c r="AC44" s="1">
        <v>-8.1014660000000006E-6</v>
      </c>
      <c r="AD44" s="1">
        <v>-8.5871579999999998E-6</v>
      </c>
      <c r="AE44" s="1">
        <v>-8.9636600000000008E-6</v>
      </c>
      <c r="AF44" s="1">
        <v>-9.2578680000000007E-6</v>
      </c>
      <c r="AG44" s="1">
        <v>-9.4946159999999993E-6</v>
      </c>
      <c r="AH44" s="1">
        <v>-9.7575639999999994E-6</v>
      </c>
      <c r="AI44" s="1">
        <v>-1.007494E-5</v>
      </c>
      <c r="AJ44" s="1">
        <v>-1.03403E-5</v>
      </c>
      <c r="AK44" s="1">
        <v>-1.0573299999999999E-5</v>
      </c>
      <c r="AL44" s="1">
        <v>-1.07821E-5</v>
      </c>
      <c r="AM44" s="1">
        <v>-1.097373E-5</v>
      </c>
      <c r="AN44" s="1">
        <v>-1.115429E-5</v>
      </c>
      <c r="AO44" s="1">
        <v>-1.1326210000000001E-5</v>
      </c>
      <c r="AP44" s="1">
        <v>-1.1491029999999999E-5</v>
      </c>
      <c r="AQ44" s="1">
        <v>-1.165268E-5</v>
      </c>
      <c r="AR44" s="1">
        <v>-1.1813710000000001E-5</v>
      </c>
      <c r="AS44" s="1">
        <v>-1.1973320000000001E-5</v>
      </c>
      <c r="AT44" s="1">
        <v>-1.21314E-5</v>
      </c>
      <c r="AU44" s="1">
        <v>-1.2289589999999999E-5</v>
      </c>
      <c r="AV44" s="1">
        <v>-1.2449369999999999E-5</v>
      </c>
    </row>
    <row r="45" spans="1:48" x14ac:dyDescent="0.35">
      <c r="A45" t="s">
        <v>5</v>
      </c>
      <c r="B45" s="1">
        <v>1.4798699999999999E-11</v>
      </c>
      <c r="C45" s="1">
        <v>2.4568800000000001E-11</v>
      </c>
      <c r="D45" s="1">
        <v>3.13292E-11</v>
      </c>
      <c r="E45" s="1">
        <v>3.1882899999999998E-11</v>
      </c>
      <c r="F45" s="1">
        <v>3.1130800000000003E-11</v>
      </c>
      <c r="G45" s="1">
        <v>3.0162800000000003E-11</v>
      </c>
      <c r="H45" s="1">
        <v>2.9263300000000003E-11</v>
      </c>
      <c r="I45" s="1">
        <v>2.8315499999999999E-11</v>
      </c>
      <c r="J45" s="1">
        <v>2.7491300000000001E-11</v>
      </c>
      <c r="K45" s="1">
        <v>2.66946E-11</v>
      </c>
      <c r="L45" s="1">
        <v>2.6008599999999999E-11</v>
      </c>
      <c r="M45" s="1">
        <v>2.4742000000000001E-11</v>
      </c>
      <c r="N45" s="1">
        <v>2.3623599999999999E-11</v>
      </c>
      <c r="O45" s="1">
        <v>2.2709099999999999E-11</v>
      </c>
      <c r="P45" s="1">
        <v>2.18146E-11</v>
      </c>
      <c r="Q45" s="1">
        <v>2.1035900000000001E-11</v>
      </c>
      <c r="R45" s="1">
        <v>2.0377200000000001E-11</v>
      </c>
      <c r="S45" s="1">
        <v>1.9730199999999998E-11</v>
      </c>
      <c r="T45" s="1">
        <v>1.91054E-11</v>
      </c>
      <c r="U45" s="1">
        <v>1.8538E-11</v>
      </c>
      <c r="V45" s="1">
        <v>1.80258E-11</v>
      </c>
      <c r="W45" s="1">
        <v>1.75723E-11</v>
      </c>
      <c r="X45" s="1">
        <v>1.70505E-11</v>
      </c>
      <c r="Y45" s="1">
        <v>1.6631500000000002E-11</v>
      </c>
      <c r="Z45" s="1">
        <v>1.6198599999999999E-11</v>
      </c>
      <c r="AA45" s="1">
        <v>1.5782700000000001E-11</v>
      </c>
      <c r="AB45" s="1">
        <v>1.38075E-11</v>
      </c>
      <c r="AC45" s="1">
        <v>1.19794E-11</v>
      </c>
      <c r="AD45" s="1">
        <v>1.04196E-11</v>
      </c>
      <c r="AE45" s="1">
        <v>9.0511099999999998E-12</v>
      </c>
      <c r="AF45" s="1">
        <v>8.1764500000000004E-12</v>
      </c>
      <c r="AG45" s="1">
        <v>7.4991199999999993E-12</v>
      </c>
      <c r="AH45" s="1">
        <v>6.7116799999999999E-12</v>
      </c>
      <c r="AI45" s="1">
        <v>6.35409E-12</v>
      </c>
      <c r="AJ45" s="1">
        <v>6.0834799999999998E-12</v>
      </c>
      <c r="AK45" s="1">
        <v>5.9606799999999996E-12</v>
      </c>
      <c r="AL45" s="1">
        <v>5.9059099999999998E-12</v>
      </c>
      <c r="AM45" s="1">
        <v>5.8191300000000001E-12</v>
      </c>
      <c r="AN45" s="1">
        <v>5.7774100000000001E-12</v>
      </c>
      <c r="AO45" s="1">
        <v>5.7471E-12</v>
      </c>
      <c r="AP45" s="1">
        <v>5.6947100000000001E-12</v>
      </c>
      <c r="AQ45" s="1">
        <v>5.7658299999999999E-12</v>
      </c>
      <c r="AR45" s="1">
        <v>5.6991000000000002E-12</v>
      </c>
      <c r="AS45" s="1">
        <v>5.6913100000000003E-12</v>
      </c>
      <c r="AT45" s="1">
        <v>5.6549399999999997E-12</v>
      </c>
      <c r="AU45" s="1">
        <v>5.6201299999999998E-12</v>
      </c>
      <c r="AV45" s="1">
        <v>5.6334900000000001E-12</v>
      </c>
    </row>
    <row r="46" spans="1:48" x14ac:dyDescent="0.35">
      <c r="A46" t="s">
        <v>5</v>
      </c>
      <c r="B46">
        <v>125874</v>
      </c>
      <c r="C46">
        <v>179884</v>
      </c>
      <c r="D46">
        <v>273972</v>
      </c>
      <c r="E46">
        <v>338011</v>
      </c>
      <c r="F46">
        <v>388244</v>
      </c>
      <c r="G46">
        <v>432105</v>
      </c>
      <c r="H46">
        <v>470415</v>
      </c>
      <c r="I46">
        <v>507673</v>
      </c>
      <c r="J46">
        <v>541775</v>
      </c>
      <c r="K46">
        <v>574179</v>
      </c>
      <c r="L46">
        <v>606729</v>
      </c>
      <c r="M46">
        <v>665252</v>
      </c>
      <c r="N46">
        <v>719130</v>
      </c>
      <c r="O46">
        <v>771587</v>
      </c>
      <c r="P46">
        <v>822475</v>
      </c>
      <c r="Q46">
        <v>872640</v>
      </c>
      <c r="R46">
        <v>920412</v>
      </c>
      <c r="S46">
        <v>968993</v>
      </c>
      <c r="T46">
        <v>1020070</v>
      </c>
      <c r="U46">
        <v>1064920</v>
      </c>
      <c r="V46">
        <v>1110180</v>
      </c>
      <c r="W46">
        <v>1163130</v>
      </c>
      <c r="X46">
        <v>1207300</v>
      </c>
      <c r="Y46">
        <v>1261370</v>
      </c>
      <c r="Z46">
        <v>1305640</v>
      </c>
      <c r="AA46">
        <v>1360870</v>
      </c>
      <c r="AB46">
        <v>1665940</v>
      </c>
      <c r="AC46">
        <v>2078900</v>
      </c>
      <c r="AD46">
        <v>2675710</v>
      </c>
      <c r="AE46">
        <v>3499570</v>
      </c>
      <c r="AF46">
        <v>4546020</v>
      </c>
      <c r="AG46">
        <v>5859640</v>
      </c>
      <c r="AH46">
        <v>9344430</v>
      </c>
      <c r="AI46" s="1">
        <v>14092800</v>
      </c>
      <c r="AJ46" s="1">
        <v>19164200</v>
      </c>
      <c r="AK46" s="1">
        <v>28827100</v>
      </c>
      <c r="AL46" s="1">
        <v>46648200</v>
      </c>
      <c r="AM46" s="1">
        <v>75797500</v>
      </c>
      <c r="AN46" s="1">
        <v>133775000</v>
      </c>
      <c r="AO46" s="1">
        <v>324638000</v>
      </c>
      <c r="AP46" s="1">
        <v>7485190000</v>
      </c>
      <c r="AQ46" s="1">
        <v>-626340000</v>
      </c>
      <c r="AR46" s="1">
        <v>-84875400</v>
      </c>
      <c r="AS46" s="1">
        <v>-123936000</v>
      </c>
      <c r="AT46" s="1">
        <v>-113223000</v>
      </c>
      <c r="AU46" s="1">
        <v>-70892100</v>
      </c>
      <c r="AV46" s="1">
        <v>-61854300</v>
      </c>
    </row>
    <row r="47" spans="1:48" x14ac:dyDescent="0.35"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</row>
    <row r="49" spans="2:48" ht="15" thickBot="1" x14ac:dyDescent="0.4">
      <c r="B49" s="1">
        <f>1/B45^2</f>
        <v>4.5661783182288361E+21</v>
      </c>
      <c r="C49" s="1">
        <f t="shared" ref="C49:AV49" si="5">1/C45^2</f>
        <v>1.6566551312683112E+21</v>
      </c>
      <c r="D49" s="1">
        <f t="shared" si="5"/>
        <v>1.018829214351439E+21</v>
      </c>
      <c r="E49" s="1">
        <f t="shared" si="5"/>
        <v>9.8374914061314268E+20</v>
      </c>
      <c r="F49" s="1">
        <f t="shared" si="5"/>
        <v>1.0318568161260617E+21</v>
      </c>
      <c r="G49" s="1">
        <f t="shared" si="5"/>
        <v>1.0991493087496862E+21</v>
      </c>
      <c r="H49" s="1">
        <f t="shared" si="5"/>
        <v>1.1677594777393476E+21</v>
      </c>
      <c r="I49" s="1">
        <f t="shared" si="5"/>
        <v>1.2472443068575575E+21</v>
      </c>
      <c r="J49" s="1">
        <f t="shared" si="5"/>
        <v>1.3231511109517789E+21</v>
      </c>
      <c r="K49" s="1">
        <f t="shared" si="5"/>
        <v>1.40330852884302E+21</v>
      </c>
      <c r="L49" s="1">
        <f t="shared" si="5"/>
        <v>1.4783118189624526E+21</v>
      </c>
      <c r="M49" s="1">
        <f t="shared" si="5"/>
        <v>1.633542337670046E+21</v>
      </c>
      <c r="N49" s="1">
        <f t="shared" si="5"/>
        <v>1.7918755314654448E+21</v>
      </c>
      <c r="O49" s="1">
        <f t="shared" si="5"/>
        <v>1.9390997685667538E+21</v>
      </c>
      <c r="P49" s="1">
        <f t="shared" si="5"/>
        <v>2.1013843423364107E+21</v>
      </c>
      <c r="Q49" s="1">
        <f t="shared" si="5"/>
        <v>2.2598405892389918E+21</v>
      </c>
      <c r="R49" s="1">
        <f t="shared" si="5"/>
        <v>2.4083022085608214E+21</v>
      </c>
      <c r="S49" s="1">
        <f t="shared" si="5"/>
        <v>2.5688398206332426E+21</v>
      </c>
      <c r="T49" s="1">
        <f t="shared" si="5"/>
        <v>2.739603614702223E+21</v>
      </c>
      <c r="U49" s="1">
        <f t="shared" si="5"/>
        <v>2.9098744038845841E+21</v>
      </c>
      <c r="V49" s="1">
        <f t="shared" si="5"/>
        <v>3.0775910028053064E+21</v>
      </c>
      <c r="W49" s="1">
        <f t="shared" si="5"/>
        <v>3.2384916517233885E+21</v>
      </c>
      <c r="X49" s="1">
        <f t="shared" si="5"/>
        <v>3.43974114964083E+21</v>
      </c>
      <c r="Y49" s="1">
        <f t="shared" si="5"/>
        <v>3.6152402183102928E+21</v>
      </c>
      <c r="Z49" s="1">
        <f t="shared" si="5"/>
        <v>3.8110534290271146E+21</v>
      </c>
      <c r="AA49" s="1">
        <f t="shared" si="5"/>
        <v>4.0145548603385908E+21</v>
      </c>
      <c r="AB49" s="1">
        <f t="shared" si="5"/>
        <v>5.2452947329471291E+21</v>
      </c>
      <c r="AC49" s="1">
        <f t="shared" si="5"/>
        <v>6.968348572540722E+21</v>
      </c>
      <c r="AD49" s="1">
        <f t="shared" si="5"/>
        <v>9.2108117404236875E+21</v>
      </c>
      <c r="AE49" s="1">
        <f t="shared" si="5"/>
        <v>1.2206644989538878E+22</v>
      </c>
      <c r="AF49" s="1">
        <f t="shared" si="5"/>
        <v>1.4957893245752314E+22</v>
      </c>
      <c r="AG49" s="1">
        <f t="shared" si="5"/>
        <v>1.7781950363990445E+22</v>
      </c>
      <c r="AH49" s="1">
        <f t="shared" si="5"/>
        <v>2.2199209819630838E+22</v>
      </c>
      <c r="AI49" s="1">
        <f t="shared" si="5"/>
        <v>2.4768133288580339E+22</v>
      </c>
      <c r="AJ49" s="1">
        <f t="shared" si="5"/>
        <v>2.7020652409355925E+22</v>
      </c>
      <c r="AK49" s="1">
        <f t="shared" si="5"/>
        <v>2.814546222937289E+22</v>
      </c>
      <c r="AL49" s="1">
        <f t="shared" si="5"/>
        <v>2.866991141431358E+22</v>
      </c>
      <c r="AM49" s="1">
        <f t="shared" si="5"/>
        <v>2.9531389453431359E+22</v>
      </c>
      <c r="AN49" s="1">
        <f t="shared" si="5"/>
        <v>2.9959435246949278E+22</v>
      </c>
      <c r="AO49" s="1">
        <f t="shared" si="5"/>
        <v>3.0276278541121934E+22</v>
      </c>
      <c r="AP49" s="1">
        <f t="shared" si="5"/>
        <v>3.0835910356872343E+22</v>
      </c>
      <c r="AQ49" s="1">
        <f t="shared" si="5"/>
        <v>3.007989618482981E+22</v>
      </c>
      <c r="AR49" s="1">
        <f t="shared" si="5"/>
        <v>3.0788423031138097E+22</v>
      </c>
      <c r="AS49" s="1">
        <f t="shared" si="5"/>
        <v>3.0872764231165701E+22</v>
      </c>
      <c r="AT49" s="1">
        <f t="shared" si="5"/>
        <v>3.1271160408951723E+22</v>
      </c>
      <c r="AU49" s="1">
        <f t="shared" si="5"/>
        <v>3.1659735130633407E+22</v>
      </c>
      <c r="AV49" s="1">
        <f t="shared" si="5"/>
        <v>3.1509749060487803E+22</v>
      </c>
    </row>
    <row r="50" spans="2:48" ht="15" thickBot="1" x14ac:dyDescent="0.4">
      <c r="B50" s="2" t="s">
        <v>3</v>
      </c>
      <c r="C50" s="3"/>
      <c r="E50" s="2" t="s">
        <v>2</v>
      </c>
      <c r="F50" s="3">
        <v>79.400000000000006</v>
      </c>
      <c r="H50" s="2" t="s">
        <v>4</v>
      </c>
      <c r="I5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0"/>
  <sheetViews>
    <sheetView zoomScale="85" zoomScaleNormal="85" workbookViewId="0">
      <selection activeCell="AG26" sqref="AG26"/>
    </sheetView>
  </sheetViews>
  <sheetFormatPr defaultRowHeight="14.5" x14ac:dyDescent="0.35"/>
  <cols>
    <col min="2" max="2" width="9" bestFit="1" customWidth="1"/>
    <col min="3" max="26" width="9.36328125" bestFit="1" customWidth="1"/>
    <col min="27" max="27" width="9" bestFit="1" customWidth="1"/>
    <col min="28" max="30" width="9.36328125" bestFit="1" customWidth="1"/>
    <col min="31" max="66" width="9" bestFit="1" customWidth="1"/>
    <col min="67" max="68" width="11.6328125" bestFit="1" customWidth="1"/>
    <col min="69" max="69" width="9.36328125" bestFit="1" customWidth="1"/>
  </cols>
  <sheetData>
    <row r="1" spans="1:69" x14ac:dyDescent="0.35">
      <c r="H1" t="s">
        <v>35</v>
      </c>
    </row>
    <row r="2" spans="1:69" s="5" customFormat="1" x14ac:dyDescent="0.35">
      <c r="A2" s="5">
        <v>22</v>
      </c>
      <c r="B2" s="5">
        <v>3</v>
      </c>
      <c r="C2" s="5">
        <v>29</v>
      </c>
      <c r="D2" s="5">
        <v>13</v>
      </c>
      <c r="E2" s="5">
        <v>46</v>
      </c>
      <c r="F2" s="5">
        <v>53</v>
      </c>
      <c r="H2" s="5" t="s">
        <v>13</v>
      </c>
    </row>
    <row r="3" spans="1:69" x14ac:dyDescent="0.35">
      <c r="B3">
        <v>-5</v>
      </c>
      <c r="C3">
        <v>-10</v>
      </c>
      <c r="D3">
        <v>-15</v>
      </c>
      <c r="E3">
        <v>-20</v>
      </c>
      <c r="F3">
        <v>-22</v>
      </c>
      <c r="G3">
        <v>-23</v>
      </c>
      <c r="H3">
        <v>-24</v>
      </c>
      <c r="I3">
        <v>-25</v>
      </c>
      <c r="J3">
        <v>-26</v>
      </c>
      <c r="K3">
        <v>-27</v>
      </c>
      <c r="L3">
        <v>-28</v>
      </c>
      <c r="M3">
        <v>-29</v>
      </c>
      <c r="N3">
        <v>-30</v>
      </c>
      <c r="O3">
        <v>-31</v>
      </c>
      <c r="P3">
        <v>-32</v>
      </c>
      <c r="Q3">
        <v>-33</v>
      </c>
      <c r="R3">
        <v>-34</v>
      </c>
      <c r="S3">
        <v>-35</v>
      </c>
      <c r="T3">
        <v>-36</v>
      </c>
      <c r="U3">
        <v>-37</v>
      </c>
      <c r="V3">
        <v>-38</v>
      </c>
      <c r="W3">
        <v>-39</v>
      </c>
      <c r="X3">
        <v>-40</v>
      </c>
      <c r="Y3">
        <v>-45</v>
      </c>
      <c r="Z3">
        <v>-50</v>
      </c>
      <c r="AA3">
        <v>-55</v>
      </c>
      <c r="AB3">
        <v>-60</v>
      </c>
      <c r="AC3">
        <v>-65</v>
      </c>
      <c r="AD3">
        <v>-70</v>
      </c>
      <c r="AE3">
        <v>-75</v>
      </c>
      <c r="AF3">
        <v>-80</v>
      </c>
      <c r="AG3">
        <v>-85</v>
      </c>
      <c r="AH3">
        <v>-90</v>
      </c>
      <c r="AI3">
        <v>-95</v>
      </c>
      <c r="AJ3">
        <v>-100</v>
      </c>
      <c r="AK3">
        <v>-105</v>
      </c>
      <c r="AL3">
        <v>-110</v>
      </c>
      <c r="AM3">
        <v>-115</v>
      </c>
      <c r="AN3">
        <v>-120</v>
      </c>
      <c r="AO3">
        <v>-125</v>
      </c>
      <c r="AP3">
        <v>-126</v>
      </c>
      <c r="AQ3">
        <v>-128</v>
      </c>
      <c r="AR3">
        <v>-130</v>
      </c>
      <c r="AS3">
        <v>-132</v>
      </c>
      <c r="AT3">
        <v>-134</v>
      </c>
      <c r="AU3">
        <v>-136</v>
      </c>
      <c r="AV3">
        <v>-138</v>
      </c>
      <c r="AW3">
        <v>-140</v>
      </c>
      <c r="AX3">
        <v>-142</v>
      </c>
      <c r="AY3">
        <v>-144</v>
      </c>
      <c r="AZ3">
        <v>-146</v>
      </c>
      <c r="BA3">
        <v>-148</v>
      </c>
      <c r="BB3">
        <v>-150</v>
      </c>
      <c r="BC3">
        <v>-160</v>
      </c>
      <c r="BD3">
        <v>-162.85714300000001</v>
      </c>
      <c r="BE3">
        <v>-165.71428599999999</v>
      </c>
      <c r="BF3">
        <v>-168.57142899999999</v>
      </c>
      <c r="BG3">
        <v>-171.42857100000001</v>
      </c>
      <c r="BH3">
        <v>-174.28571400000001</v>
      </c>
      <c r="BI3">
        <v>-177.14285699999999</v>
      </c>
      <c r="BJ3">
        <v>-180</v>
      </c>
      <c r="BK3">
        <v>-182.85714300000001</v>
      </c>
      <c r="BL3">
        <v>-185.71428599999999</v>
      </c>
      <c r="BM3">
        <v>-188.57142899999999</v>
      </c>
      <c r="BN3">
        <v>-191.42857100000001</v>
      </c>
      <c r="BO3">
        <v>-194.28571400000001</v>
      </c>
      <c r="BP3">
        <v>-197.14285699999999</v>
      </c>
      <c r="BQ3">
        <v>-200</v>
      </c>
    </row>
    <row r="4" spans="1:69" x14ac:dyDescent="0.35">
      <c r="B4" s="1">
        <v>-1.2461999999999999E-8</v>
      </c>
      <c r="C4" s="1">
        <v>-1.1606E-8</v>
      </c>
      <c r="D4" s="1">
        <v>-8.322E-9</v>
      </c>
      <c r="E4" s="1">
        <v>-1.0196000000000001E-8</v>
      </c>
      <c r="F4" s="1">
        <v>-1.1609999999999999E-8</v>
      </c>
      <c r="G4" s="1">
        <v>-1.222E-8</v>
      </c>
      <c r="H4" s="1">
        <v>-1.1970000000000001E-8</v>
      </c>
      <c r="I4" s="1">
        <v>-1.229E-8</v>
      </c>
      <c r="J4" s="1">
        <v>-1.3974E-8</v>
      </c>
      <c r="K4" s="1">
        <v>-1.481E-8</v>
      </c>
      <c r="L4" s="1">
        <v>-1.6224E-8</v>
      </c>
      <c r="M4" s="1">
        <v>-1.9294000000000001E-8</v>
      </c>
      <c r="N4" s="1">
        <v>-2.4976000000000001E-8</v>
      </c>
      <c r="O4" s="1">
        <v>-3.1744000000000003E-8</v>
      </c>
      <c r="P4" s="1">
        <v>-3.7024000000000001E-8</v>
      </c>
      <c r="Q4" s="1">
        <v>-4.1436000000000001E-8</v>
      </c>
      <c r="R4" s="1">
        <v>-4.5453999999999998E-8</v>
      </c>
      <c r="S4" s="1">
        <v>-4.915E-8</v>
      </c>
      <c r="T4" s="1">
        <v>-5.2642000000000002E-8</v>
      </c>
      <c r="U4" s="1">
        <v>-5.5908E-8</v>
      </c>
      <c r="V4" s="1">
        <v>-5.9081999999999999E-8</v>
      </c>
      <c r="W4" s="1">
        <v>-6.2142000000000002E-8</v>
      </c>
      <c r="X4" s="1">
        <v>-6.5065999999999995E-8</v>
      </c>
      <c r="Y4" s="1">
        <v>-7.2279999999999996E-8</v>
      </c>
      <c r="Z4" s="1">
        <v>-8.5462000000000001E-8</v>
      </c>
      <c r="AA4" s="1">
        <v>-9.7860000000000004E-8</v>
      </c>
      <c r="AB4" s="1">
        <v>-1.09734E-7</v>
      </c>
      <c r="AC4" s="1">
        <v>-1.21248E-7</v>
      </c>
      <c r="AD4" s="1">
        <v>-1.32546E-7</v>
      </c>
      <c r="AE4" s="1">
        <v>-1.43684E-7</v>
      </c>
      <c r="AF4" s="1">
        <v>-1.5464399999999999E-7</v>
      </c>
      <c r="AG4" s="1">
        <v>-1.6537799999999999E-7</v>
      </c>
      <c r="AH4" s="1">
        <v>-1.7590599999999999E-7</v>
      </c>
      <c r="AI4" s="1">
        <v>-1.8620399999999999E-7</v>
      </c>
      <c r="AJ4" s="1">
        <v>-1.96276E-7</v>
      </c>
      <c r="AK4" s="1">
        <v>-2.0613200000000001E-7</v>
      </c>
      <c r="AL4" s="1">
        <v>-2.1584200000000001E-7</v>
      </c>
      <c r="AM4" s="1">
        <v>-2.2543800000000001E-7</v>
      </c>
      <c r="AN4" s="1">
        <v>-2.3480799999999999E-7</v>
      </c>
      <c r="AO4" s="1">
        <v>-2.4387199999999998E-7</v>
      </c>
      <c r="AP4" s="1">
        <v>-2.4984999999999998E-7</v>
      </c>
      <c r="AQ4" s="1">
        <v>-2.52206E-7</v>
      </c>
      <c r="AR4" s="1">
        <v>-2.5552600000000001E-7</v>
      </c>
      <c r="AS4" s="1">
        <v>-2.58784E-7</v>
      </c>
      <c r="AT4" s="1">
        <v>-2.6198999999999998E-7</v>
      </c>
      <c r="AU4" s="1">
        <v>-2.6515000000000002E-7</v>
      </c>
      <c r="AV4" s="1">
        <v>-2.68214E-7</v>
      </c>
      <c r="AW4" s="1">
        <v>-2.7119999999999999E-7</v>
      </c>
      <c r="AX4" s="1">
        <v>-2.7417000000000003E-7</v>
      </c>
      <c r="AY4" s="1">
        <v>-2.7729000000000002E-7</v>
      </c>
      <c r="AZ4" s="1">
        <v>-2.8017E-7</v>
      </c>
      <c r="BA4" s="1">
        <v>-2.8280799999999997E-7</v>
      </c>
      <c r="BB4" s="1">
        <v>-2.8567199999999999E-7</v>
      </c>
      <c r="BC4" s="1">
        <v>-2.9307400000000002E-7</v>
      </c>
      <c r="BD4" s="1">
        <v>-3.0385200000000001E-7</v>
      </c>
      <c r="BE4" s="1">
        <v>-3.0823400000000001E-7</v>
      </c>
      <c r="BF4" s="1">
        <v>-3.1253200000000001E-7</v>
      </c>
      <c r="BG4" s="1">
        <v>-3.1682400000000001E-7</v>
      </c>
      <c r="BH4" s="1">
        <v>-3.2117800000000002E-7</v>
      </c>
      <c r="BI4" s="1">
        <v>-3.2561400000000002E-7</v>
      </c>
      <c r="BJ4" s="1">
        <v>-3.3006599999999999E-7</v>
      </c>
      <c r="BK4" s="1">
        <v>-3.3462600000000002E-7</v>
      </c>
      <c r="BL4" s="1">
        <v>-3.3934999999999998E-7</v>
      </c>
      <c r="BM4" s="1">
        <v>-3.44038E-7</v>
      </c>
      <c r="BN4" s="1">
        <v>-3.4877200000000002E-7</v>
      </c>
      <c r="BO4" s="1">
        <v>-3.5364999999999999E-7</v>
      </c>
      <c r="BP4" s="1">
        <v>-3.5861600000000001E-7</v>
      </c>
      <c r="BQ4" s="1">
        <v>-3.6361400000000002E-7</v>
      </c>
    </row>
    <row r="5" spans="1:69" x14ac:dyDescent="0.35">
      <c r="A5" t="s">
        <v>5</v>
      </c>
      <c r="B5" s="1">
        <v>1.4007599999999999E-10</v>
      </c>
      <c r="C5" s="1">
        <v>1.20036E-10</v>
      </c>
      <c r="D5" s="1">
        <v>1.0916500000000001E-10</v>
      </c>
      <c r="E5" s="1">
        <v>1.0049600000000001E-10</v>
      </c>
      <c r="F5" s="1">
        <v>9.67965E-11</v>
      </c>
      <c r="G5" s="1">
        <v>9.4758300000000005E-11</v>
      </c>
      <c r="H5" s="1">
        <v>9.2605799999999996E-11</v>
      </c>
      <c r="I5" s="1">
        <v>8.9808200000000006E-11</v>
      </c>
      <c r="J5" s="1">
        <v>8.6376899999999997E-11</v>
      </c>
      <c r="K5" s="1">
        <v>8.0719399999999996E-11</v>
      </c>
      <c r="L5" s="1">
        <v>6.6871299999999998E-11</v>
      </c>
      <c r="M5" s="1">
        <v>4.3416699999999999E-11</v>
      </c>
      <c r="N5" s="1">
        <v>2.8939600000000001E-11</v>
      </c>
      <c r="O5" s="1">
        <v>2.3280300000000001E-11</v>
      </c>
      <c r="P5" s="1">
        <v>2.03796E-11</v>
      </c>
      <c r="Q5" s="1">
        <v>1.8428E-11</v>
      </c>
      <c r="R5" s="1">
        <v>1.7034500000000001E-11</v>
      </c>
      <c r="S5" s="1">
        <v>1.5888200000000001E-11</v>
      </c>
      <c r="T5" s="1">
        <v>1.5012400000000001E-11</v>
      </c>
      <c r="U5" s="1">
        <v>1.42755E-11</v>
      </c>
      <c r="V5" s="1">
        <v>1.3638900000000001E-11</v>
      </c>
      <c r="W5" s="1">
        <v>1.31143E-11</v>
      </c>
      <c r="X5" s="1">
        <v>1.26292E-11</v>
      </c>
      <c r="Y5" s="1">
        <v>1.0894399999999999E-11</v>
      </c>
      <c r="Z5" s="1">
        <v>9.7802600000000006E-12</v>
      </c>
      <c r="AA5" s="1">
        <v>8.9233299999999997E-12</v>
      </c>
      <c r="AB5" s="1">
        <v>8.3214799999999998E-12</v>
      </c>
      <c r="AC5" s="1">
        <v>7.7698700000000003E-12</v>
      </c>
      <c r="AD5" s="1">
        <v>7.3780299999999998E-12</v>
      </c>
      <c r="AE5" s="1">
        <v>7.0329999999999996E-12</v>
      </c>
      <c r="AF5" s="1">
        <v>6.6622199999999999E-12</v>
      </c>
      <c r="AG5" s="1">
        <v>6.42078E-12</v>
      </c>
      <c r="AH5" s="1">
        <v>6.1974600000000001E-12</v>
      </c>
      <c r="AI5" s="1">
        <v>5.9692800000000002E-12</v>
      </c>
      <c r="AJ5" s="1">
        <v>5.8074400000000001E-12</v>
      </c>
      <c r="AK5" s="1">
        <v>5.6585699999999998E-12</v>
      </c>
      <c r="AL5" s="1">
        <v>5.52712E-12</v>
      </c>
      <c r="AM5" s="1">
        <v>5.4095500000000001E-12</v>
      </c>
      <c r="AN5" s="1">
        <v>5.3146499999999998E-12</v>
      </c>
      <c r="AO5" s="1">
        <v>5.2401300000000002E-12</v>
      </c>
      <c r="AP5" s="1">
        <v>5.2020200000000001E-12</v>
      </c>
      <c r="AQ5" s="1">
        <v>5.1555100000000001E-12</v>
      </c>
      <c r="AR5" s="1">
        <v>5.1664500000000001E-12</v>
      </c>
      <c r="AS5" s="1">
        <v>5.1339399999999998E-12</v>
      </c>
      <c r="AT5" s="1">
        <v>5.1504999999999999E-12</v>
      </c>
      <c r="AU5" s="1">
        <v>5.0810699999999999E-12</v>
      </c>
      <c r="AV5" s="1">
        <v>5.0408200000000003E-12</v>
      </c>
      <c r="AW5" s="1">
        <v>5.0423100000000002E-12</v>
      </c>
      <c r="AX5" s="1">
        <v>5.0880900000000004E-12</v>
      </c>
      <c r="AY5" s="1">
        <v>5.0938599999999999E-12</v>
      </c>
      <c r="AZ5" s="1">
        <v>5.0884599999999999E-12</v>
      </c>
      <c r="BA5" s="1">
        <v>5.0938100000000001E-12</v>
      </c>
      <c r="BB5" s="1">
        <v>5.0434399999999998E-12</v>
      </c>
      <c r="BC5" s="1">
        <v>4.9802700000000001E-12</v>
      </c>
      <c r="BD5" s="1">
        <v>5.0263100000000002E-12</v>
      </c>
      <c r="BE5" s="1">
        <v>4.9932100000000003E-12</v>
      </c>
      <c r="BF5" s="1">
        <v>4.9715300000000003E-12</v>
      </c>
      <c r="BG5" s="1">
        <v>4.9645599999999996E-12</v>
      </c>
      <c r="BH5" s="1">
        <v>4.9692799999999996E-12</v>
      </c>
      <c r="BI5" s="1">
        <v>4.9573500000000001E-12</v>
      </c>
      <c r="BJ5" s="1">
        <v>4.97178E-12</v>
      </c>
      <c r="BK5" s="1">
        <v>4.9485099999999999E-12</v>
      </c>
      <c r="BL5" s="1">
        <v>4.9439299999999999E-12</v>
      </c>
      <c r="BM5" s="1">
        <v>4.9666399999999999E-12</v>
      </c>
      <c r="BN5" s="1">
        <v>4.9610999999999999E-12</v>
      </c>
      <c r="BO5" s="1">
        <v>4.9460999999999997E-12</v>
      </c>
      <c r="BP5" s="1">
        <v>4.9600499999999997E-12</v>
      </c>
      <c r="BQ5" s="1">
        <v>4.9816500000000003E-12</v>
      </c>
    </row>
    <row r="6" spans="1:69" x14ac:dyDescent="0.35">
      <c r="A6" t="s">
        <v>5</v>
      </c>
      <c r="B6" s="1">
        <v>-6120520</v>
      </c>
      <c r="C6" s="1">
        <v>-4139120</v>
      </c>
      <c r="D6" s="1">
        <v>-4082750</v>
      </c>
      <c r="E6" s="1">
        <v>-4231860</v>
      </c>
      <c r="F6" s="1">
        <v>-4245310</v>
      </c>
      <c r="G6" s="1">
        <v>-4383450</v>
      </c>
      <c r="H6" s="1">
        <v>-4340500</v>
      </c>
      <c r="I6" s="1">
        <v>-4398340</v>
      </c>
      <c r="J6" s="1">
        <v>-4501510</v>
      </c>
      <c r="K6" s="1">
        <v>-4850110</v>
      </c>
      <c r="L6" s="1">
        <v>-7664180</v>
      </c>
      <c r="M6" s="1">
        <v>-18989700</v>
      </c>
      <c r="N6" s="1">
        <v>-23443600</v>
      </c>
      <c r="O6" s="1">
        <v>-17333300</v>
      </c>
      <c r="P6" s="1">
        <v>-16665700</v>
      </c>
      <c r="Q6" s="1">
        <v>-16087700</v>
      </c>
      <c r="R6" s="1">
        <v>-15915400</v>
      </c>
      <c r="S6" s="1">
        <v>-15843700</v>
      </c>
      <c r="T6" s="1">
        <v>-16147200</v>
      </c>
      <c r="U6" s="1">
        <v>-17413900</v>
      </c>
      <c r="V6" s="1">
        <v>-17037100</v>
      </c>
      <c r="W6" s="1">
        <v>-16604500</v>
      </c>
      <c r="X6" s="1">
        <v>-17480900</v>
      </c>
      <c r="Y6" s="1">
        <v>-17643900</v>
      </c>
      <c r="Z6" s="1">
        <v>-18664200</v>
      </c>
      <c r="AA6" s="1">
        <v>-19074200</v>
      </c>
      <c r="AB6" s="1">
        <v>-21862800</v>
      </c>
      <c r="AC6" s="1">
        <v>-19277900</v>
      </c>
      <c r="AD6" s="1">
        <v>-20605100</v>
      </c>
      <c r="AE6" s="1">
        <v>-21221700</v>
      </c>
      <c r="AF6" s="1">
        <v>-20777400</v>
      </c>
      <c r="AG6" s="1">
        <v>-21800100</v>
      </c>
      <c r="AH6" s="1">
        <v>-21717700</v>
      </c>
      <c r="AI6" s="1">
        <v>-22736000</v>
      </c>
      <c r="AJ6" s="1">
        <v>-23128200</v>
      </c>
      <c r="AK6" s="1">
        <v>-21337200</v>
      </c>
      <c r="AL6" s="1">
        <v>-22707100</v>
      </c>
      <c r="AM6" s="1">
        <v>-22358300</v>
      </c>
      <c r="AN6" s="1">
        <v>-23011600</v>
      </c>
      <c r="AO6" s="1">
        <v>-22715600</v>
      </c>
      <c r="AP6" s="1">
        <v>-23566900</v>
      </c>
      <c r="AQ6" s="1">
        <v>-24191900</v>
      </c>
      <c r="AR6" s="1">
        <v>-23959600</v>
      </c>
      <c r="AS6" s="1">
        <v>-23192700</v>
      </c>
      <c r="AT6" s="1">
        <v>-22739500</v>
      </c>
      <c r="AU6" s="1">
        <v>-22974400</v>
      </c>
      <c r="AV6" s="1">
        <v>-22797400</v>
      </c>
      <c r="AW6" s="1">
        <v>-22672000</v>
      </c>
      <c r="AX6" s="1">
        <v>-22721100</v>
      </c>
      <c r="AY6" s="1">
        <v>-22046000</v>
      </c>
      <c r="AZ6" s="1">
        <v>-23149100</v>
      </c>
      <c r="BA6" s="1">
        <v>-22396300</v>
      </c>
      <c r="BB6" s="1">
        <v>-21970600</v>
      </c>
      <c r="BC6" s="1">
        <v>-21753400</v>
      </c>
      <c r="BD6" s="1">
        <v>-22352100</v>
      </c>
      <c r="BE6" s="1">
        <v>-23140000</v>
      </c>
      <c r="BF6" s="1">
        <v>-22737400</v>
      </c>
      <c r="BG6" s="1">
        <v>-22676600</v>
      </c>
      <c r="BH6" s="1">
        <v>-23172100</v>
      </c>
      <c r="BI6" s="1">
        <v>-24040900</v>
      </c>
      <c r="BJ6" s="1">
        <v>-23980100</v>
      </c>
      <c r="BK6" s="1">
        <v>-24224600</v>
      </c>
      <c r="BL6" s="1">
        <v>-21947800</v>
      </c>
      <c r="BM6" s="1">
        <v>-23618800</v>
      </c>
      <c r="BN6" s="1">
        <v>-22314800</v>
      </c>
      <c r="BO6" s="1">
        <v>-22700400</v>
      </c>
      <c r="BP6" s="1">
        <v>-22619400</v>
      </c>
      <c r="BQ6" s="1">
        <v>-23417600</v>
      </c>
    </row>
    <row r="7" spans="1:69" x14ac:dyDescent="0.35"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</row>
    <row r="9" spans="1:69" ht="15" thickBot="1" x14ac:dyDescent="0.4">
      <c r="B9">
        <f>1/B5^2</f>
        <v>5.0965059650839069E+19</v>
      </c>
      <c r="C9">
        <f t="shared" ref="C9:AS9" si="0">1/C5^2</f>
        <v>6.9402796520280588E+19</v>
      </c>
      <c r="D9">
        <f t="shared" si="0"/>
        <v>8.3913756218903527E+19</v>
      </c>
      <c r="E9">
        <f t="shared" si="0"/>
        <v>9.9015331971254108E+19</v>
      </c>
      <c r="F9">
        <f t="shared" si="0"/>
        <v>1.0672857023638318E+20</v>
      </c>
      <c r="G9">
        <f t="shared" si="0"/>
        <v>1.1136929708134636E+20</v>
      </c>
      <c r="H9">
        <f t="shared" si="0"/>
        <v>1.1660673205897788E+20</v>
      </c>
      <c r="I9">
        <f t="shared" si="0"/>
        <v>1.2398467727706592E+20</v>
      </c>
      <c r="J9">
        <f t="shared" si="0"/>
        <v>1.3403085036551904E+20</v>
      </c>
      <c r="K9">
        <f t="shared" si="0"/>
        <v>1.5347729981239171E+20</v>
      </c>
      <c r="L9">
        <f t="shared" si="0"/>
        <v>2.2362505880664231E+20</v>
      </c>
      <c r="M9">
        <f t="shared" si="0"/>
        <v>5.3050120979148656E+20</v>
      </c>
      <c r="N9">
        <f t="shared" si="0"/>
        <v>1.1940292118016339E+21</v>
      </c>
      <c r="O9">
        <f t="shared" si="0"/>
        <v>1.8451125165737965E+21</v>
      </c>
      <c r="P9">
        <f t="shared" si="0"/>
        <v>2.4077350153907297E+21</v>
      </c>
      <c r="Q9">
        <f t="shared" si="0"/>
        <v>2.9447171985477688E+21</v>
      </c>
      <c r="R9">
        <f t="shared" si="0"/>
        <v>3.4462058777124468E+21</v>
      </c>
      <c r="S9">
        <f t="shared" si="0"/>
        <v>3.9614173912191897E+21</v>
      </c>
      <c r="T9">
        <f t="shared" si="0"/>
        <v>4.4371053979672442E+21</v>
      </c>
      <c r="U9">
        <f t="shared" si="0"/>
        <v>4.9070145221782153E+21</v>
      </c>
      <c r="V9">
        <f t="shared" si="0"/>
        <v>5.3757778024548553E+21</v>
      </c>
      <c r="W9">
        <f t="shared" si="0"/>
        <v>5.814465144740366E+21</v>
      </c>
      <c r="X9">
        <f t="shared" si="0"/>
        <v>6.2697224841965852E+21</v>
      </c>
      <c r="Y9">
        <f t="shared" si="0"/>
        <v>8.4254550570751387E+21</v>
      </c>
      <c r="Z9">
        <f t="shared" si="0"/>
        <v>1.045440208499085E+22</v>
      </c>
      <c r="AA9">
        <f t="shared" si="0"/>
        <v>1.2558740638266095E+22</v>
      </c>
      <c r="AB9">
        <f t="shared" si="0"/>
        <v>1.4441052689238308E+22</v>
      </c>
      <c r="AC9">
        <f t="shared" si="0"/>
        <v>1.6564277397197444E+22</v>
      </c>
      <c r="AD9">
        <f t="shared" si="0"/>
        <v>1.8370423417535495E+22</v>
      </c>
      <c r="AE9">
        <f t="shared" si="0"/>
        <v>2.0217095620534334E+22</v>
      </c>
      <c r="AF9">
        <f t="shared" si="0"/>
        <v>2.2530045056736473E+22</v>
      </c>
      <c r="AG9">
        <f t="shared" si="0"/>
        <v>2.4256292486048402E+22</v>
      </c>
      <c r="AH9">
        <f t="shared" si="0"/>
        <v>2.6035896426135487E+22</v>
      </c>
      <c r="AI9">
        <f t="shared" si="0"/>
        <v>2.806442176467009E+22</v>
      </c>
      <c r="AJ9">
        <f t="shared" si="0"/>
        <v>2.9650398654524761E+22</v>
      </c>
      <c r="AK9">
        <f t="shared" si="0"/>
        <v>3.1231052076883888E+22</v>
      </c>
      <c r="AL9">
        <f t="shared" si="0"/>
        <v>3.2734236257592703E+22</v>
      </c>
      <c r="AM9">
        <f t="shared" si="0"/>
        <v>3.4172576264051409E+22</v>
      </c>
      <c r="AN9">
        <f t="shared" si="0"/>
        <v>3.5403863848954326E+22</v>
      </c>
      <c r="AO9">
        <f t="shared" si="0"/>
        <v>3.6417982035058106E+22</v>
      </c>
      <c r="AP9">
        <f t="shared" si="0"/>
        <v>3.6953532891856959E+22</v>
      </c>
      <c r="AQ9">
        <f t="shared" si="0"/>
        <v>3.7623286770070301E+22</v>
      </c>
      <c r="AR9">
        <f t="shared" si="0"/>
        <v>3.7464120233898535E+22</v>
      </c>
      <c r="AS9">
        <f t="shared" si="0"/>
        <v>3.7940095734191055E+22</v>
      </c>
    </row>
    <row r="10" spans="1:69" ht="15" thickBot="1" x14ac:dyDescent="0.4">
      <c r="B10" s="2" t="s">
        <v>3</v>
      </c>
      <c r="C10" s="3">
        <v>27.9</v>
      </c>
      <c r="E10" s="2" t="s">
        <v>2</v>
      </c>
      <c r="F10" s="3">
        <v>128.80000000000001</v>
      </c>
      <c r="H10" s="2" t="s">
        <v>4</v>
      </c>
      <c r="I10" s="3"/>
    </row>
    <row r="12" spans="1:69" s="5" customFormat="1" x14ac:dyDescent="0.35">
      <c r="A12" s="5">
        <v>22</v>
      </c>
      <c r="B12" s="5">
        <v>3</v>
      </c>
      <c r="C12" s="5">
        <v>29</v>
      </c>
      <c r="D12" s="5">
        <v>14</v>
      </c>
      <c r="E12" s="5">
        <v>9</v>
      </c>
      <c r="F12" s="5">
        <v>42</v>
      </c>
      <c r="H12" s="5" t="s">
        <v>14</v>
      </c>
    </row>
    <row r="13" spans="1:69" x14ac:dyDescent="0.35">
      <c r="B13">
        <v>-10</v>
      </c>
      <c r="C13">
        <v>-20</v>
      </c>
      <c r="D13">
        <v>-30</v>
      </c>
      <c r="E13">
        <v>-40</v>
      </c>
      <c r="F13">
        <v>-50</v>
      </c>
      <c r="G13">
        <v>-60</v>
      </c>
      <c r="H13">
        <v>-70</v>
      </c>
      <c r="I13">
        <v>-80</v>
      </c>
      <c r="J13">
        <v>-90</v>
      </c>
      <c r="K13">
        <v>-100</v>
      </c>
      <c r="L13">
        <v>-110</v>
      </c>
      <c r="M13">
        <v>-120</v>
      </c>
      <c r="N13">
        <v>-130</v>
      </c>
      <c r="O13">
        <v>-140</v>
      </c>
      <c r="P13">
        <v>-150</v>
      </c>
      <c r="Q13">
        <v>-160</v>
      </c>
      <c r="R13">
        <v>-170</v>
      </c>
      <c r="S13">
        <v>-180</v>
      </c>
      <c r="T13">
        <v>-190</v>
      </c>
      <c r="U13">
        <v>-200</v>
      </c>
      <c r="V13">
        <v>-210</v>
      </c>
      <c r="W13">
        <v>-220</v>
      </c>
      <c r="X13">
        <v>-230</v>
      </c>
      <c r="Y13">
        <v>-240</v>
      </c>
      <c r="Z13">
        <v>-250</v>
      </c>
      <c r="AA13">
        <v>-260</v>
      </c>
      <c r="AB13">
        <v>-270</v>
      </c>
      <c r="AC13">
        <v>-280</v>
      </c>
      <c r="AD13">
        <v>-290</v>
      </c>
      <c r="AE13">
        <v>-300</v>
      </c>
      <c r="AF13">
        <v>-310</v>
      </c>
      <c r="AG13">
        <v>-320</v>
      </c>
      <c r="AH13">
        <v>-330</v>
      </c>
      <c r="AI13">
        <v>-340</v>
      </c>
      <c r="AJ13">
        <v>-350</v>
      </c>
      <c r="AK13">
        <v>-360</v>
      </c>
      <c r="AL13">
        <v>-370</v>
      </c>
      <c r="AM13">
        <v>-380</v>
      </c>
      <c r="AN13">
        <v>-390</v>
      </c>
      <c r="AO13">
        <v>-400</v>
      </c>
    </row>
    <row r="14" spans="1:69" x14ac:dyDescent="0.35">
      <c r="B14" s="1">
        <v>-1.45804E-7</v>
      </c>
      <c r="C14" s="1">
        <v>-8.9488E-8</v>
      </c>
      <c r="D14" s="1">
        <v>-1.76622E-7</v>
      </c>
      <c r="E14" s="1">
        <v>-2.3117800000000001E-7</v>
      </c>
      <c r="F14" s="1">
        <v>-2.7768999999999999E-7</v>
      </c>
      <c r="G14" s="1">
        <v>-3.20318E-7</v>
      </c>
      <c r="H14" s="1">
        <v>-3.6105799999999998E-7</v>
      </c>
      <c r="I14" s="1">
        <v>-4.0086800000000001E-7</v>
      </c>
      <c r="J14" s="1">
        <v>-4.4067199999999999E-7</v>
      </c>
      <c r="K14" s="1">
        <v>-4.8094600000000002E-7</v>
      </c>
      <c r="L14" s="1">
        <v>-5.2234800000000001E-7</v>
      </c>
      <c r="M14" s="1">
        <v>-5.6551200000000004E-7</v>
      </c>
      <c r="N14" s="1">
        <v>-6.1091000000000001E-7</v>
      </c>
      <c r="O14" s="1">
        <v>-6.5898400000000005E-7</v>
      </c>
      <c r="P14" s="1">
        <v>-7.1044600000000001E-7</v>
      </c>
      <c r="Q14" s="1">
        <v>-7.65856E-7</v>
      </c>
      <c r="R14" s="1">
        <v>-8.2571600000000001E-7</v>
      </c>
      <c r="S14" s="1">
        <v>-8.90842E-7</v>
      </c>
      <c r="T14" s="1">
        <v>-9.6202200000000004E-7</v>
      </c>
      <c r="U14" s="1">
        <v>-1.040368E-6</v>
      </c>
      <c r="V14" s="1">
        <v>-1.1270359999999999E-6</v>
      </c>
      <c r="W14" s="1">
        <v>-1.2235320000000001E-6</v>
      </c>
      <c r="X14" s="1">
        <v>-1.3314620000000001E-6</v>
      </c>
      <c r="Y14" s="1">
        <v>-1.45289E-6</v>
      </c>
      <c r="Z14" s="1">
        <v>-1.5908399999999999E-6</v>
      </c>
      <c r="AA14" s="1">
        <v>-1.749088E-6</v>
      </c>
      <c r="AB14" s="1">
        <v>-1.9340259999999999E-6</v>
      </c>
      <c r="AC14" s="1">
        <v>-2.1652780000000001E-6</v>
      </c>
      <c r="AD14" s="1">
        <v>-2.6738979999999999E-6</v>
      </c>
      <c r="AE14" s="1">
        <v>-4.0938340000000002E-6</v>
      </c>
      <c r="AF14" s="1">
        <v>-7.0396640000000004E-6</v>
      </c>
      <c r="AG14" s="1">
        <v>-1.190676E-5</v>
      </c>
      <c r="AH14" s="1">
        <v>3.9599999999999998E+37</v>
      </c>
      <c r="AI14" s="1">
        <v>9.8999999999999993E+37</v>
      </c>
      <c r="AJ14" s="1">
        <v>9.8999999999999993E+37</v>
      </c>
      <c r="AK14" s="1">
        <v>9.8999999999999993E+37</v>
      </c>
      <c r="AL14" s="1">
        <v>9.8999999999999993E+37</v>
      </c>
      <c r="AM14" s="1">
        <v>9.8999999999999993E+37</v>
      </c>
      <c r="AN14" s="1">
        <v>9.8999999999999993E+37</v>
      </c>
      <c r="AO14" s="1">
        <v>9.8999999999999993E+37</v>
      </c>
    </row>
    <row r="15" spans="1:69" x14ac:dyDescent="0.35">
      <c r="A15" t="s">
        <v>5</v>
      </c>
      <c r="B15" s="1">
        <v>9.6697799999999996E-11</v>
      </c>
      <c r="C15" s="1">
        <v>3.3265399999999999E-11</v>
      </c>
      <c r="D15" s="1">
        <v>2.42983E-11</v>
      </c>
      <c r="E15" s="1">
        <v>1.9824700000000001E-11</v>
      </c>
      <c r="F15" s="1">
        <v>1.7518999999999999E-11</v>
      </c>
      <c r="G15" s="1">
        <v>1.5576299999999999E-11</v>
      </c>
      <c r="H15" s="1">
        <v>1.4235499999999999E-11</v>
      </c>
      <c r="I15" s="1">
        <v>1.3246400000000001E-11</v>
      </c>
      <c r="J15" s="1">
        <v>1.24288E-11</v>
      </c>
      <c r="K15" s="1">
        <v>1.17385E-11</v>
      </c>
      <c r="L15" s="1">
        <v>1.11957E-11</v>
      </c>
      <c r="M15" s="1">
        <v>1.0657700000000001E-11</v>
      </c>
      <c r="N15" s="1">
        <v>1.02553E-11</v>
      </c>
      <c r="O15" s="1">
        <v>9.9261599999999998E-12</v>
      </c>
      <c r="P15" s="1">
        <v>9.63253E-12</v>
      </c>
      <c r="Q15" s="1">
        <v>9.2980400000000006E-12</v>
      </c>
      <c r="R15" s="1">
        <v>9.0392200000000007E-12</v>
      </c>
      <c r="S15" s="1">
        <v>8.7550600000000005E-12</v>
      </c>
      <c r="T15" s="1">
        <v>8.5335800000000005E-12</v>
      </c>
      <c r="U15" s="1">
        <v>8.3254300000000004E-12</v>
      </c>
      <c r="V15" s="1">
        <v>8.1701700000000005E-12</v>
      </c>
      <c r="W15" s="1">
        <v>7.9594000000000002E-12</v>
      </c>
      <c r="X15" s="1">
        <v>7.7879700000000008E-12</v>
      </c>
      <c r="Y15" s="1">
        <v>7.6360599999999993E-12</v>
      </c>
      <c r="Z15" s="1">
        <v>7.4947500000000001E-12</v>
      </c>
      <c r="AA15" s="1">
        <v>7.3713900000000006E-12</v>
      </c>
      <c r="AB15" s="1">
        <v>7.2468199999999996E-12</v>
      </c>
      <c r="AC15" s="1">
        <v>7.2139399999999999E-12</v>
      </c>
      <c r="AD15" s="1">
        <v>7.48126E-12</v>
      </c>
      <c r="AE15" s="1">
        <v>7.7450400000000003E-12</v>
      </c>
      <c r="AF15" s="1">
        <v>8.0202500000000007E-12</v>
      </c>
      <c r="AG15" s="1">
        <v>8.3870800000000006E-12</v>
      </c>
      <c r="AH15" s="1">
        <v>9.52398E-12</v>
      </c>
      <c r="AI15" s="1">
        <v>9.5185099999999992E-12</v>
      </c>
      <c r="AJ15" s="1">
        <v>9.3962699999999999E-12</v>
      </c>
      <c r="AK15" s="1">
        <v>9.2700500000000005E-12</v>
      </c>
      <c r="AL15" s="1">
        <v>9.1979599999999997E-12</v>
      </c>
      <c r="AM15" s="1">
        <v>9.0950099999999996E-12</v>
      </c>
      <c r="AN15" s="1">
        <v>9.0754499999999997E-12</v>
      </c>
      <c r="AO15" s="1">
        <v>9.0689199999999993E-12</v>
      </c>
    </row>
    <row r="16" spans="1:69" x14ac:dyDescent="0.35">
      <c r="A16" t="s">
        <v>5</v>
      </c>
      <c r="B16" s="1">
        <v>8003240</v>
      </c>
      <c r="C16" s="1">
        <v>-14994000</v>
      </c>
      <c r="D16" s="1">
        <v>-17642800</v>
      </c>
      <c r="E16" s="1">
        <v>-14809100</v>
      </c>
      <c r="F16" s="1">
        <v>-24877300</v>
      </c>
      <c r="G16" s="1">
        <v>-16498900</v>
      </c>
      <c r="H16" s="1">
        <v>-15868500</v>
      </c>
      <c r="I16" s="1">
        <v>-16320200</v>
      </c>
      <c r="J16" s="1">
        <v>-16874100</v>
      </c>
      <c r="K16" s="1">
        <v>-16870000</v>
      </c>
      <c r="L16" s="1">
        <v>-18617200</v>
      </c>
      <c r="M16" s="1">
        <v>-17982000</v>
      </c>
      <c r="N16" s="1">
        <v>-18710500</v>
      </c>
      <c r="O16" s="1">
        <v>-18504700</v>
      </c>
      <c r="P16" s="1">
        <v>-19312500</v>
      </c>
      <c r="Q16" s="1">
        <v>-19966800</v>
      </c>
      <c r="R16" s="1">
        <v>-19766000</v>
      </c>
      <c r="S16" s="1">
        <v>-21443000</v>
      </c>
      <c r="T16" s="1">
        <v>-21630000</v>
      </c>
      <c r="U16" s="1">
        <v>-23847500</v>
      </c>
      <c r="V16" s="1">
        <v>-25335400</v>
      </c>
      <c r="W16" s="1">
        <v>-25951700</v>
      </c>
      <c r="X16" s="1">
        <v>-30406700</v>
      </c>
      <c r="Y16" s="1">
        <v>-34190400</v>
      </c>
      <c r="Z16" s="1">
        <v>-36610800</v>
      </c>
      <c r="AA16" s="1">
        <v>-47531400</v>
      </c>
      <c r="AB16" s="1">
        <v>-79117300</v>
      </c>
      <c r="AC16" s="1">
        <v>112112000</v>
      </c>
      <c r="AD16">
        <v>7179170</v>
      </c>
      <c r="AE16">
        <v>3148910</v>
      </c>
      <c r="AF16">
        <v>1843860</v>
      </c>
      <c r="AG16">
        <v>1120980</v>
      </c>
      <c r="AH16">
        <v>611044</v>
      </c>
      <c r="AI16">
        <v>591077</v>
      </c>
      <c r="AJ16">
        <v>612332</v>
      </c>
      <c r="AK16">
        <v>625889</v>
      </c>
      <c r="AL16">
        <v>638742</v>
      </c>
      <c r="AM16">
        <v>648571</v>
      </c>
      <c r="AN16">
        <v>661734</v>
      </c>
      <c r="AO16">
        <v>671408</v>
      </c>
    </row>
    <row r="17" spans="1:66" x14ac:dyDescent="0.35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</row>
    <row r="18" spans="1:66" x14ac:dyDescent="0.35">
      <c r="B18" s="1">
        <f>ABS(B14)</f>
        <v>1.45804E-7</v>
      </c>
      <c r="C18" s="1">
        <f t="shared" ref="C18:AO18" si="1">ABS(C14)</f>
        <v>8.9488E-8</v>
      </c>
      <c r="D18" s="1">
        <f t="shared" si="1"/>
        <v>1.76622E-7</v>
      </c>
      <c r="E18" s="1">
        <f t="shared" si="1"/>
        <v>2.3117800000000001E-7</v>
      </c>
      <c r="F18" s="1">
        <f t="shared" si="1"/>
        <v>2.7768999999999999E-7</v>
      </c>
      <c r="G18" s="1">
        <f t="shared" si="1"/>
        <v>3.20318E-7</v>
      </c>
      <c r="H18" s="1">
        <f t="shared" si="1"/>
        <v>3.6105799999999998E-7</v>
      </c>
      <c r="I18" s="1">
        <f t="shared" si="1"/>
        <v>4.0086800000000001E-7</v>
      </c>
      <c r="J18" s="1">
        <f t="shared" si="1"/>
        <v>4.4067199999999999E-7</v>
      </c>
      <c r="K18" s="1">
        <f t="shared" si="1"/>
        <v>4.8094600000000002E-7</v>
      </c>
      <c r="L18" s="1">
        <f t="shared" si="1"/>
        <v>5.2234800000000001E-7</v>
      </c>
      <c r="M18" s="1">
        <f t="shared" si="1"/>
        <v>5.6551200000000004E-7</v>
      </c>
      <c r="N18" s="1">
        <f t="shared" si="1"/>
        <v>6.1091000000000001E-7</v>
      </c>
      <c r="O18" s="1">
        <f t="shared" si="1"/>
        <v>6.5898400000000005E-7</v>
      </c>
      <c r="P18" s="1">
        <f t="shared" si="1"/>
        <v>7.1044600000000001E-7</v>
      </c>
      <c r="Q18" s="1">
        <f t="shared" si="1"/>
        <v>7.65856E-7</v>
      </c>
      <c r="R18" s="1">
        <f t="shared" si="1"/>
        <v>8.2571600000000001E-7</v>
      </c>
      <c r="S18" s="1">
        <f t="shared" si="1"/>
        <v>8.90842E-7</v>
      </c>
      <c r="T18" s="1">
        <f t="shared" si="1"/>
        <v>9.6202200000000004E-7</v>
      </c>
      <c r="U18" s="1">
        <f t="shared" si="1"/>
        <v>1.040368E-6</v>
      </c>
      <c r="V18" s="1">
        <f t="shared" si="1"/>
        <v>1.1270359999999999E-6</v>
      </c>
      <c r="W18" s="1">
        <f t="shared" si="1"/>
        <v>1.2235320000000001E-6</v>
      </c>
      <c r="X18" s="1">
        <f t="shared" si="1"/>
        <v>1.3314620000000001E-6</v>
      </c>
      <c r="Y18" s="1">
        <f t="shared" si="1"/>
        <v>1.45289E-6</v>
      </c>
      <c r="Z18" s="1">
        <f t="shared" si="1"/>
        <v>1.5908399999999999E-6</v>
      </c>
      <c r="AA18" s="1">
        <f t="shared" si="1"/>
        <v>1.749088E-6</v>
      </c>
      <c r="AB18" s="1">
        <f t="shared" si="1"/>
        <v>1.9340259999999999E-6</v>
      </c>
      <c r="AC18" s="1">
        <f t="shared" si="1"/>
        <v>2.1652780000000001E-6</v>
      </c>
      <c r="AD18" s="1">
        <f t="shared" si="1"/>
        <v>2.6738979999999999E-6</v>
      </c>
      <c r="AE18" s="1">
        <f t="shared" si="1"/>
        <v>4.0938340000000002E-6</v>
      </c>
      <c r="AF18" s="1">
        <f t="shared" si="1"/>
        <v>7.0396640000000004E-6</v>
      </c>
      <c r="AG18" s="1">
        <f t="shared" si="1"/>
        <v>1.190676E-5</v>
      </c>
      <c r="AH18" s="1">
        <f t="shared" si="1"/>
        <v>3.9599999999999998E+37</v>
      </c>
      <c r="AI18" s="1">
        <f t="shared" si="1"/>
        <v>9.8999999999999993E+37</v>
      </c>
      <c r="AJ18" s="1">
        <f t="shared" si="1"/>
        <v>9.8999999999999993E+37</v>
      </c>
      <c r="AK18" s="1">
        <f t="shared" si="1"/>
        <v>9.8999999999999993E+37</v>
      </c>
      <c r="AL18" s="1">
        <f t="shared" si="1"/>
        <v>9.8999999999999993E+37</v>
      </c>
      <c r="AM18" s="1">
        <f t="shared" si="1"/>
        <v>9.8999999999999993E+37</v>
      </c>
      <c r="AN18" s="1">
        <f t="shared" si="1"/>
        <v>9.8999999999999993E+37</v>
      </c>
      <c r="AO18" s="1">
        <f t="shared" si="1"/>
        <v>9.8999999999999993E+37</v>
      </c>
    </row>
    <row r="19" spans="1:66" ht="15" thickBot="1" x14ac:dyDescent="0.4">
      <c r="B19" s="1">
        <f t="shared" ref="B19:AO19" si="2">1/B15^2</f>
        <v>1.0694655836011649E+20</v>
      </c>
      <c r="C19" s="1">
        <f t="shared" si="2"/>
        <v>9.036796448496082E+20</v>
      </c>
      <c r="D19" s="1">
        <f t="shared" si="2"/>
        <v>1.6937457575565446E+21</v>
      </c>
      <c r="E19" s="1">
        <f t="shared" si="2"/>
        <v>2.5444079974789069E+21</v>
      </c>
      <c r="F19" s="1">
        <f t="shared" si="2"/>
        <v>3.2582272739356312E+21</v>
      </c>
      <c r="G19" s="1">
        <f t="shared" si="2"/>
        <v>4.1216526946805246E+21</v>
      </c>
      <c r="H19" s="1">
        <f t="shared" si="2"/>
        <v>4.9346294767641753E+21</v>
      </c>
      <c r="I19" s="1">
        <f t="shared" si="2"/>
        <v>5.699073650502034E+21</v>
      </c>
      <c r="J19" s="1">
        <f t="shared" si="2"/>
        <v>6.4735364976703386E+21</v>
      </c>
      <c r="K19" s="1">
        <f t="shared" si="2"/>
        <v>7.2572952413702833E+21</v>
      </c>
      <c r="L19" s="1">
        <f t="shared" si="2"/>
        <v>7.9780636126656227E+21</v>
      </c>
      <c r="M19" s="1">
        <f t="shared" si="2"/>
        <v>8.8038577646172331E+21</v>
      </c>
      <c r="N19" s="1">
        <f t="shared" si="2"/>
        <v>9.508308437357736E+21</v>
      </c>
      <c r="O19" s="1">
        <f t="shared" si="2"/>
        <v>1.0149331957696843E+22</v>
      </c>
      <c r="P19" s="1">
        <f t="shared" si="2"/>
        <v>1.0777530472387505E+22</v>
      </c>
      <c r="Q19" s="1">
        <f t="shared" si="2"/>
        <v>1.1566905291523693E+22</v>
      </c>
      <c r="R19" s="1">
        <f t="shared" si="2"/>
        <v>1.2238778838258373E+22</v>
      </c>
      <c r="S19" s="1">
        <f t="shared" si="2"/>
        <v>1.3046131344216047E+22</v>
      </c>
      <c r="T19" s="1">
        <f t="shared" si="2"/>
        <v>1.3732116256804741E+22</v>
      </c>
      <c r="U19" s="1">
        <f t="shared" si="2"/>
        <v>1.4427352825976605E+22</v>
      </c>
      <c r="V19" s="1">
        <f t="shared" si="2"/>
        <v>1.4980896848214533E+22</v>
      </c>
      <c r="W19" s="1">
        <f t="shared" si="2"/>
        <v>1.5784809266426061E+22</v>
      </c>
      <c r="X19" s="1">
        <f t="shared" si="2"/>
        <v>1.6487372883412916E+22</v>
      </c>
      <c r="Y19" s="1">
        <f t="shared" si="2"/>
        <v>1.7149889874559114E+22</v>
      </c>
      <c r="Z19" s="1">
        <f t="shared" si="2"/>
        <v>1.780269282441247E+22</v>
      </c>
      <c r="AA19" s="1">
        <f t="shared" si="2"/>
        <v>1.8403533739980508E+22</v>
      </c>
      <c r="AB19" s="1">
        <f t="shared" si="2"/>
        <v>1.904167075160743E+22</v>
      </c>
      <c r="AC19" s="1">
        <f t="shared" si="2"/>
        <v>1.9215644182027828E+22</v>
      </c>
      <c r="AD19" s="1">
        <f t="shared" si="2"/>
        <v>1.7866953349941376E+22</v>
      </c>
      <c r="AE19" s="1">
        <f t="shared" si="2"/>
        <v>1.6670655231623982E+22</v>
      </c>
      <c r="AF19" s="1">
        <f t="shared" si="2"/>
        <v>1.5546197765799367E+22</v>
      </c>
      <c r="AG19" s="1">
        <f t="shared" si="2"/>
        <v>1.4216033195436863E+22</v>
      </c>
      <c r="AH19" s="1">
        <f t="shared" si="2"/>
        <v>1.1024605315597309E+22</v>
      </c>
      <c r="AI19" s="1">
        <f t="shared" si="2"/>
        <v>1.1037279971334227E+22</v>
      </c>
      <c r="AJ19" s="1">
        <f t="shared" si="2"/>
        <v>1.1326325143077231E+22</v>
      </c>
      <c r="AK19" s="1">
        <f t="shared" si="2"/>
        <v>1.1636860999695822E+22</v>
      </c>
      <c r="AL19" s="1">
        <f t="shared" si="2"/>
        <v>1.1819986127235559E+22</v>
      </c>
      <c r="AM19" s="1">
        <f t="shared" si="2"/>
        <v>1.2089090762290554E+22</v>
      </c>
      <c r="AN19" s="1">
        <f t="shared" si="2"/>
        <v>1.2141257307225082E+22</v>
      </c>
      <c r="AO19" s="1">
        <f t="shared" si="2"/>
        <v>1.2158748023547289E+22</v>
      </c>
    </row>
    <row r="20" spans="1:66" ht="15" thickBot="1" x14ac:dyDescent="0.4">
      <c r="B20" s="2" t="s">
        <v>3</v>
      </c>
      <c r="C20" s="3"/>
      <c r="E20" s="2" t="s">
        <v>2</v>
      </c>
      <c r="F20" s="3"/>
      <c r="H20" s="2" t="s">
        <v>4</v>
      </c>
      <c r="I20" s="3"/>
    </row>
    <row r="22" spans="1:66" s="5" customFormat="1" x14ac:dyDescent="0.35">
      <c r="A22" s="5">
        <v>22</v>
      </c>
      <c r="B22" s="5">
        <v>3</v>
      </c>
      <c r="C22" s="5">
        <v>29</v>
      </c>
      <c r="D22" s="5">
        <v>14</v>
      </c>
      <c r="E22" s="5">
        <v>22</v>
      </c>
      <c r="F22" s="5">
        <v>58</v>
      </c>
      <c r="H22" s="5" t="s">
        <v>12</v>
      </c>
    </row>
    <row r="23" spans="1:66" x14ac:dyDescent="0.35">
      <c r="B23">
        <v>0</v>
      </c>
      <c r="C23">
        <v>-1</v>
      </c>
      <c r="D23">
        <v>-2</v>
      </c>
      <c r="E23">
        <v>-3</v>
      </c>
      <c r="F23">
        <v>-4</v>
      </c>
      <c r="G23">
        <v>-5</v>
      </c>
      <c r="H23">
        <v>-6</v>
      </c>
      <c r="I23">
        <v>-7</v>
      </c>
      <c r="J23">
        <v>-8</v>
      </c>
      <c r="K23">
        <v>-9</v>
      </c>
      <c r="L23">
        <v>-10</v>
      </c>
      <c r="M23">
        <v>-11</v>
      </c>
      <c r="N23">
        <v>-12</v>
      </c>
      <c r="O23">
        <v>-13</v>
      </c>
      <c r="P23">
        <v>-14</v>
      </c>
      <c r="Q23">
        <v>-15</v>
      </c>
      <c r="R23">
        <v>-20</v>
      </c>
      <c r="S23">
        <v>-30</v>
      </c>
      <c r="T23">
        <v>-40</v>
      </c>
      <c r="U23">
        <v>-50</v>
      </c>
      <c r="V23">
        <v>-60</v>
      </c>
      <c r="W23">
        <v>-70</v>
      </c>
      <c r="X23">
        <v>-80</v>
      </c>
      <c r="Y23">
        <v>-90</v>
      </c>
      <c r="Z23">
        <v>-100</v>
      </c>
      <c r="AA23">
        <v>-110</v>
      </c>
      <c r="AB23">
        <v>-120</v>
      </c>
      <c r="AC23">
        <v>-130</v>
      </c>
      <c r="AD23">
        <v>-140</v>
      </c>
      <c r="AE23">
        <v>-150</v>
      </c>
      <c r="AF23">
        <v>-160</v>
      </c>
      <c r="AG23">
        <v>-170</v>
      </c>
      <c r="AH23">
        <v>-180</v>
      </c>
      <c r="AI23">
        <v>-190</v>
      </c>
      <c r="AJ23">
        <v>-200</v>
      </c>
      <c r="AK23">
        <v>-210</v>
      </c>
      <c r="AL23">
        <v>-220</v>
      </c>
      <c r="AM23">
        <v>-230</v>
      </c>
      <c r="AN23">
        <v>-240</v>
      </c>
      <c r="AO23">
        <v>-250</v>
      </c>
      <c r="AP23">
        <v>-260</v>
      </c>
      <c r="AQ23">
        <v>-270</v>
      </c>
      <c r="AR23">
        <v>-280</v>
      </c>
      <c r="AS23">
        <v>-290</v>
      </c>
      <c r="AT23">
        <v>-300</v>
      </c>
      <c r="AU23">
        <v>-310</v>
      </c>
      <c r="AV23">
        <v>-320</v>
      </c>
      <c r="AW23">
        <v>-330</v>
      </c>
      <c r="AX23">
        <v>-340</v>
      </c>
      <c r="AY23">
        <v>-350</v>
      </c>
      <c r="AZ23">
        <v>-360</v>
      </c>
      <c r="BA23">
        <v>-370</v>
      </c>
      <c r="BB23">
        <v>-380</v>
      </c>
      <c r="BC23">
        <v>-390</v>
      </c>
      <c r="BD23">
        <v>-400</v>
      </c>
      <c r="BE23">
        <v>-410</v>
      </c>
      <c r="BF23">
        <v>-420</v>
      </c>
      <c r="BG23">
        <v>-430</v>
      </c>
      <c r="BH23">
        <v>-440</v>
      </c>
      <c r="BI23">
        <v>-450</v>
      </c>
      <c r="BJ23">
        <v>-460</v>
      </c>
      <c r="BK23">
        <v>-470</v>
      </c>
      <c r="BL23">
        <v>-480</v>
      </c>
      <c r="BM23">
        <v>-490</v>
      </c>
      <c r="BN23">
        <v>-500</v>
      </c>
    </row>
    <row r="24" spans="1:66" x14ac:dyDescent="0.35">
      <c r="B24" s="1">
        <v>2.097906E-6</v>
      </c>
      <c r="C24" s="1">
        <v>1.2614919999999999E-6</v>
      </c>
      <c r="D24" s="1">
        <v>-5.504E-9</v>
      </c>
      <c r="E24" s="1">
        <v>-8.9440000000000005E-9</v>
      </c>
      <c r="F24" s="1">
        <v>-1.2698000000000001E-8</v>
      </c>
      <c r="G24" s="1">
        <v>-1.5028000000000001E-8</v>
      </c>
      <c r="H24" s="1">
        <v>-1.5953999999999998E-8</v>
      </c>
      <c r="I24" s="1">
        <v>-1.7222E-8</v>
      </c>
      <c r="J24" s="1">
        <v>-1.8600000000000001E-8</v>
      </c>
      <c r="K24" s="1">
        <v>-1.99E-8</v>
      </c>
      <c r="L24" s="1">
        <v>-2.1176E-8</v>
      </c>
      <c r="M24" s="1">
        <v>-2.2367999999999999E-8</v>
      </c>
      <c r="N24" s="1">
        <v>-2.3548E-8</v>
      </c>
      <c r="O24" s="1">
        <v>-2.4814E-8</v>
      </c>
      <c r="P24" s="1">
        <v>-2.6330000000000002E-8</v>
      </c>
      <c r="Q24" s="1">
        <v>-3.0382E-8</v>
      </c>
      <c r="R24" s="1">
        <v>-5.1633999999999998E-8</v>
      </c>
      <c r="S24" s="1">
        <v>-9.3496000000000006E-8</v>
      </c>
      <c r="T24" s="1">
        <v>-1.3075999999999999E-7</v>
      </c>
      <c r="U24" s="1">
        <v>-1.6031000000000001E-7</v>
      </c>
      <c r="V24" s="1">
        <v>-1.8659200000000001E-7</v>
      </c>
      <c r="W24" s="1">
        <v>-2.1103600000000001E-7</v>
      </c>
      <c r="X24" s="1">
        <v>-2.3431599999999999E-7</v>
      </c>
      <c r="Y24" s="1">
        <v>-2.5681199999999998E-7</v>
      </c>
      <c r="Z24" s="1">
        <v>-2.7884999999999999E-7</v>
      </c>
      <c r="AA24" s="1">
        <v>-3.0063000000000001E-7</v>
      </c>
      <c r="AB24" s="1">
        <v>-3.2217799999999999E-7</v>
      </c>
      <c r="AC24" s="1">
        <v>-3.4365599999999999E-7</v>
      </c>
      <c r="AD24" s="1">
        <v>-3.6518199999999999E-7</v>
      </c>
      <c r="AE24" s="1">
        <v>-3.86846E-7</v>
      </c>
      <c r="AF24" s="1">
        <v>-4.08696E-7</v>
      </c>
      <c r="AG24" s="1">
        <v>-4.3076399999999998E-7</v>
      </c>
      <c r="AH24" s="1">
        <v>-4.5313999999999999E-7</v>
      </c>
      <c r="AI24" s="1">
        <v>-4.75886E-7</v>
      </c>
      <c r="AJ24" s="1">
        <v>-4.9920199999999997E-7</v>
      </c>
      <c r="AK24" s="1">
        <v>-5.2323599999999996E-7</v>
      </c>
      <c r="AL24" s="1">
        <v>-5.4818200000000003E-7</v>
      </c>
      <c r="AM24" s="1">
        <v>-5.7437200000000003E-7</v>
      </c>
      <c r="AN24" s="1">
        <v>-6.02034E-7</v>
      </c>
      <c r="AO24" s="1">
        <v>-6.3147599999999998E-7</v>
      </c>
      <c r="AP24" s="1">
        <v>-6.63194E-7</v>
      </c>
      <c r="AQ24" s="1">
        <v>-6.9771399999999997E-7</v>
      </c>
      <c r="AR24" s="1">
        <v>-7.3605999999999999E-7</v>
      </c>
      <c r="AS24" s="1">
        <v>-7.8122600000000001E-7</v>
      </c>
      <c r="AT24" s="1">
        <v>-8.6882200000000002E-7</v>
      </c>
      <c r="AU24" s="1">
        <v>-1.377632E-6</v>
      </c>
      <c r="AV24" s="1">
        <v>-3.1813719999999998E-6</v>
      </c>
      <c r="AW24" s="1">
        <v>-7.2263879999999996E-6</v>
      </c>
      <c r="AX24" s="1">
        <v>-1.3068919999999999E-5</v>
      </c>
      <c r="AY24" s="1">
        <v>-1.668049E-5</v>
      </c>
      <c r="AZ24" s="1">
        <v>-1.6706089999999998E-5</v>
      </c>
      <c r="BA24" s="1">
        <v>-1.673255E-5</v>
      </c>
      <c r="BB24" s="1">
        <v>-1.67065E-5</v>
      </c>
      <c r="BC24" s="1">
        <v>-1.6673140000000001E-5</v>
      </c>
      <c r="BD24" s="1">
        <v>-1.669149E-5</v>
      </c>
      <c r="BE24" s="1">
        <v>-1.6750019999999999E-5</v>
      </c>
      <c r="BF24" s="1">
        <v>-1.6821699999999999E-5</v>
      </c>
      <c r="BG24" s="1">
        <v>-1.6847959999999999E-5</v>
      </c>
      <c r="BH24" s="1">
        <v>-1.684681E-5</v>
      </c>
      <c r="BI24" s="1">
        <v>-1.686018E-5</v>
      </c>
      <c r="BJ24" s="1">
        <v>-1.689921E-5</v>
      </c>
      <c r="BK24" s="1">
        <v>-1.6918419999999999E-5</v>
      </c>
      <c r="BL24" s="1">
        <v>-1.6923509999999999E-5</v>
      </c>
      <c r="BM24" s="1">
        <v>-1.6950189999999998E-5</v>
      </c>
      <c r="BN24" s="1">
        <v>-1.6951209999999999E-5</v>
      </c>
    </row>
    <row r="25" spans="1:66" x14ac:dyDescent="0.35">
      <c r="A25" t="s">
        <v>5</v>
      </c>
      <c r="B25" s="1">
        <v>1.7515300000000001E-10</v>
      </c>
      <c r="C25" s="1">
        <v>1.76957E-10</v>
      </c>
      <c r="D25" s="1">
        <v>1.55309E-10</v>
      </c>
      <c r="E25" s="1">
        <v>1.4420700000000001E-10</v>
      </c>
      <c r="F25" s="1">
        <v>1.36251E-10</v>
      </c>
      <c r="G25" s="1">
        <v>1.2991200000000001E-10</v>
      </c>
      <c r="H25" s="1">
        <v>1.24553E-10</v>
      </c>
      <c r="I25" s="1">
        <v>1.1983899999999999E-10</v>
      </c>
      <c r="J25" s="1">
        <v>1.1578E-10</v>
      </c>
      <c r="K25" s="1">
        <v>1.119E-10</v>
      </c>
      <c r="L25" s="1">
        <v>1.08156E-10</v>
      </c>
      <c r="M25" s="1">
        <v>1.0435299999999999E-10</v>
      </c>
      <c r="N25" s="1">
        <v>1.00224E-10</v>
      </c>
      <c r="O25" s="1">
        <v>9.4850099999999994E-11</v>
      </c>
      <c r="P25" s="1">
        <v>8.7163900000000002E-11</v>
      </c>
      <c r="Q25" s="1">
        <v>7.2959699999999994E-11</v>
      </c>
      <c r="R25" s="1">
        <v>2.9213200000000001E-11</v>
      </c>
      <c r="S25" s="1">
        <v>1.8892E-11</v>
      </c>
      <c r="T25" s="1">
        <v>1.5212099999999999E-11</v>
      </c>
      <c r="U25" s="1">
        <v>1.3186E-11</v>
      </c>
      <c r="V25" s="1">
        <v>1.1787999999999999E-11</v>
      </c>
      <c r="W25" s="1">
        <v>1.07801E-11</v>
      </c>
      <c r="X25" s="1">
        <v>1.0023399999999999E-11</v>
      </c>
      <c r="Y25" s="1">
        <v>9.3898099999999995E-12</v>
      </c>
      <c r="Z25" s="1">
        <v>8.8805799999999997E-12</v>
      </c>
      <c r="AA25" s="1">
        <v>8.4533500000000005E-12</v>
      </c>
      <c r="AB25" s="1">
        <v>8.1032700000000005E-12</v>
      </c>
      <c r="AC25" s="1">
        <v>7.7402199999999999E-12</v>
      </c>
      <c r="AD25" s="1">
        <v>7.5773299999999996E-12</v>
      </c>
      <c r="AE25" s="1">
        <v>7.3112699999999998E-12</v>
      </c>
      <c r="AF25" s="1">
        <v>7.0622700000000004E-12</v>
      </c>
      <c r="AG25" s="1">
        <v>6.9180299999999998E-12</v>
      </c>
      <c r="AH25" s="1">
        <v>6.7492700000000004E-12</v>
      </c>
      <c r="AI25" s="1">
        <v>6.5577900000000001E-12</v>
      </c>
      <c r="AJ25" s="1">
        <v>6.4202199999999999E-12</v>
      </c>
      <c r="AK25" s="1">
        <v>6.3009500000000001E-12</v>
      </c>
      <c r="AL25" s="1">
        <v>6.1891599999999999E-12</v>
      </c>
      <c r="AM25" s="1">
        <v>6.1406699999999999E-12</v>
      </c>
      <c r="AN25" s="1">
        <v>6.0487700000000003E-12</v>
      </c>
      <c r="AO25" s="1">
        <v>6.0150500000000003E-12</v>
      </c>
      <c r="AP25" s="1">
        <v>5.90367E-12</v>
      </c>
      <c r="AQ25" s="1">
        <v>5.8811200000000003E-12</v>
      </c>
      <c r="AR25" s="1">
        <v>5.88725E-12</v>
      </c>
      <c r="AS25" s="1">
        <v>5.7993800000000003E-12</v>
      </c>
      <c r="AT25" s="1">
        <v>5.9365E-12</v>
      </c>
      <c r="AU25" s="1">
        <v>6.4723600000000001E-12</v>
      </c>
      <c r="AV25" s="1">
        <v>7.0211500000000002E-12</v>
      </c>
      <c r="AW25" s="1">
        <v>7.7019800000000007E-12</v>
      </c>
      <c r="AX25" s="1">
        <v>8.2731500000000001E-12</v>
      </c>
      <c r="AY25" s="1">
        <v>8.3014799999999995E-12</v>
      </c>
      <c r="AZ25" s="1">
        <v>8.2728900000000003E-12</v>
      </c>
      <c r="BA25" s="1">
        <v>8.28114E-12</v>
      </c>
      <c r="BB25" s="1">
        <v>8.2740400000000002E-12</v>
      </c>
      <c r="BC25" s="1">
        <v>8.3089999999999994E-12</v>
      </c>
      <c r="BD25" s="1">
        <v>8.2627099999999996E-12</v>
      </c>
      <c r="BE25" s="1">
        <v>8.3004400000000001E-12</v>
      </c>
      <c r="BF25" s="1">
        <v>8.3288300000000002E-12</v>
      </c>
      <c r="BG25" s="1">
        <v>8.2658100000000007E-12</v>
      </c>
      <c r="BH25" s="1">
        <v>8.3454899999999998E-12</v>
      </c>
      <c r="BI25" s="1">
        <v>8.3385099999999998E-12</v>
      </c>
      <c r="BJ25" s="1">
        <v>8.2552000000000006E-12</v>
      </c>
      <c r="BK25" s="1">
        <v>8.3322700000000004E-12</v>
      </c>
      <c r="BL25" s="1">
        <v>8.3215299999999996E-12</v>
      </c>
      <c r="BM25" s="1">
        <v>8.2903600000000006E-12</v>
      </c>
      <c r="BN25" s="1">
        <v>8.2920500000000004E-12</v>
      </c>
    </row>
    <row r="26" spans="1:66" x14ac:dyDescent="0.35">
      <c r="A26" t="s">
        <v>5</v>
      </c>
      <c r="B26">
        <v>62072.6</v>
      </c>
      <c r="C26">
        <v>351529</v>
      </c>
      <c r="D26">
        <v>541670</v>
      </c>
      <c r="E26">
        <v>638535</v>
      </c>
      <c r="F26" s="1">
        <v>714627</v>
      </c>
      <c r="G26">
        <v>786336</v>
      </c>
      <c r="H26">
        <v>859907</v>
      </c>
      <c r="I26" s="1">
        <v>947652</v>
      </c>
      <c r="J26" s="1">
        <v>1034830</v>
      </c>
      <c r="K26" s="1">
        <v>1138240</v>
      </c>
      <c r="L26" s="1">
        <v>1279330</v>
      </c>
      <c r="M26" s="1">
        <v>1438190</v>
      </c>
      <c r="N26">
        <v>1615900</v>
      </c>
      <c r="O26" s="1">
        <v>1871910</v>
      </c>
      <c r="P26" s="1">
        <v>2248630</v>
      </c>
      <c r="Q26" s="1">
        <v>2801530</v>
      </c>
      <c r="R26" s="1">
        <v>1112770000</v>
      </c>
      <c r="S26" s="1">
        <v>-26593700</v>
      </c>
      <c r="T26" s="1">
        <v>-24082900</v>
      </c>
      <c r="U26" s="1">
        <v>-21973300</v>
      </c>
      <c r="V26" s="1">
        <v>-21269800</v>
      </c>
      <c r="W26" s="1">
        <v>-23764300</v>
      </c>
      <c r="X26" s="1">
        <v>-22422000</v>
      </c>
      <c r="Y26" s="1">
        <v>-22205100</v>
      </c>
      <c r="Z26" s="1">
        <v>-22682700</v>
      </c>
      <c r="AA26" s="1">
        <v>-23188500</v>
      </c>
      <c r="AB26" s="1">
        <v>-24473300</v>
      </c>
      <c r="AC26" s="1">
        <v>-25077800</v>
      </c>
      <c r="AD26" s="1">
        <v>-23300700</v>
      </c>
      <c r="AE26" s="1">
        <v>-23402300</v>
      </c>
      <c r="AF26" s="1">
        <v>-24922700</v>
      </c>
      <c r="AG26" s="1">
        <v>-24985200</v>
      </c>
      <c r="AH26" s="1">
        <v>-26085900</v>
      </c>
      <c r="AI26" s="1">
        <v>-26677600</v>
      </c>
      <c r="AJ26" s="1">
        <v>-26279000</v>
      </c>
      <c r="AK26" s="1">
        <v>-26560900</v>
      </c>
      <c r="AL26" s="1">
        <v>-30861300</v>
      </c>
      <c r="AM26" s="1">
        <v>-29818500</v>
      </c>
      <c r="AN26" s="1">
        <v>-31197500</v>
      </c>
      <c r="AO26" s="1">
        <v>-32989100</v>
      </c>
      <c r="AP26" s="1">
        <v>-32923100</v>
      </c>
      <c r="AQ26" s="1">
        <v>-36001300</v>
      </c>
      <c r="AR26" s="1">
        <v>-34883100</v>
      </c>
      <c r="AS26" s="1">
        <v>-45677600</v>
      </c>
      <c r="AT26" s="1">
        <v>64320000</v>
      </c>
      <c r="AU26">
        <v>5289790</v>
      </c>
      <c r="AV26" s="1">
        <v>2345380</v>
      </c>
      <c r="AW26" s="1">
        <v>1238010</v>
      </c>
      <c r="AX26">
        <v>861836</v>
      </c>
      <c r="AY26" s="1">
        <v>864719</v>
      </c>
      <c r="AZ26">
        <v>862667</v>
      </c>
      <c r="BA26">
        <v>866034</v>
      </c>
      <c r="BB26">
        <v>867621</v>
      </c>
      <c r="BC26">
        <v>866727</v>
      </c>
      <c r="BD26">
        <v>862435</v>
      </c>
      <c r="BE26">
        <v>861631</v>
      </c>
      <c r="BF26">
        <v>861545</v>
      </c>
      <c r="BG26">
        <v>860489</v>
      </c>
      <c r="BH26">
        <v>861622</v>
      </c>
      <c r="BI26">
        <v>857924</v>
      </c>
      <c r="BJ26">
        <v>858300</v>
      </c>
      <c r="BK26">
        <v>857166</v>
      </c>
      <c r="BL26">
        <v>855434</v>
      </c>
      <c r="BM26">
        <v>858424</v>
      </c>
      <c r="BN26">
        <v>856649</v>
      </c>
    </row>
    <row r="27" spans="1:66" x14ac:dyDescent="0.35"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</row>
    <row r="29" spans="1:66" ht="15" thickBot="1" x14ac:dyDescent="0.4">
      <c r="B29" s="1">
        <f>1/B25^2</f>
        <v>3.2596039804987658E+19</v>
      </c>
      <c r="C29" s="1">
        <f t="shared" ref="C29:BN29" si="3">1/C25^2</f>
        <v>3.1934822459063009E+19</v>
      </c>
      <c r="D29" s="1">
        <f t="shared" si="3"/>
        <v>4.1457847838451007E+19</v>
      </c>
      <c r="E29" s="1">
        <f t="shared" si="3"/>
        <v>4.8086959266889818E+19</v>
      </c>
      <c r="F29" s="1">
        <f t="shared" si="3"/>
        <v>5.3866728861881303E+19</v>
      </c>
      <c r="G29" s="1">
        <f t="shared" si="3"/>
        <v>5.9251788288176611E+19</v>
      </c>
      <c r="H29" s="1">
        <f t="shared" si="3"/>
        <v>6.4460195012192469E+19</v>
      </c>
      <c r="I29" s="1">
        <f t="shared" si="3"/>
        <v>6.963116272349075E+19</v>
      </c>
      <c r="J29" s="1">
        <f t="shared" si="3"/>
        <v>7.4598983466507928E+19</v>
      </c>
      <c r="K29" s="1">
        <f t="shared" si="3"/>
        <v>7.9861934687312577E+19</v>
      </c>
      <c r="L29" s="1">
        <f t="shared" si="3"/>
        <v>8.5486741969927029E+19</v>
      </c>
      <c r="M29" s="1">
        <f t="shared" si="3"/>
        <v>9.1831170960889938E+19</v>
      </c>
      <c r="N29" s="1">
        <f t="shared" si="3"/>
        <v>9.9553500796784804E+19</v>
      </c>
      <c r="O29" s="1">
        <f t="shared" si="3"/>
        <v>1.1115382542652678E+20</v>
      </c>
      <c r="P29" s="1">
        <f t="shared" si="3"/>
        <v>1.3162145654045155E+20</v>
      </c>
      <c r="Q29" s="1">
        <f t="shared" si="3"/>
        <v>1.8785982821467088E+20</v>
      </c>
      <c r="R29" s="1">
        <f t="shared" si="3"/>
        <v>1.1717682762974564E+21</v>
      </c>
      <c r="S29" s="1">
        <f t="shared" si="3"/>
        <v>2.8018451293329472E+21</v>
      </c>
      <c r="T29" s="1">
        <f t="shared" si="3"/>
        <v>4.3213720300397826E+21</v>
      </c>
      <c r="U29" s="1">
        <f t="shared" si="3"/>
        <v>5.7514037623704928E+21</v>
      </c>
      <c r="V29" s="1">
        <f t="shared" si="3"/>
        <v>7.1964737508907795E+21</v>
      </c>
      <c r="W29" s="1">
        <f t="shared" si="3"/>
        <v>8.6050702649933913E+21</v>
      </c>
      <c r="X29" s="1">
        <f t="shared" si="3"/>
        <v>9.9533637569787525E+21</v>
      </c>
      <c r="Y29" s="1">
        <f t="shared" si="3"/>
        <v>1.1341915070775364E+22</v>
      </c>
      <c r="Z29" s="1">
        <f t="shared" si="3"/>
        <v>1.2679944076253528E+22</v>
      </c>
      <c r="AA29" s="1">
        <f t="shared" si="3"/>
        <v>1.3994013821080485E+22</v>
      </c>
      <c r="AB29" s="1">
        <f t="shared" si="3"/>
        <v>1.5229280311836446E+22</v>
      </c>
      <c r="AC29" s="1">
        <f t="shared" si="3"/>
        <v>1.6691424040996821E+22</v>
      </c>
      <c r="AD29" s="1">
        <f t="shared" si="3"/>
        <v>1.7416769200435008E+22</v>
      </c>
      <c r="AE29" s="1">
        <f t="shared" si="3"/>
        <v>1.8707439751589783E+22</v>
      </c>
      <c r="AF29" s="1">
        <f t="shared" si="3"/>
        <v>2.00498609755543E+22</v>
      </c>
      <c r="AG29" s="1">
        <f t="shared" si="3"/>
        <v>2.089465082749656E+22</v>
      </c>
      <c r="AH29" s="1">
        <f t="shared" si="3"/>
        <v>2.195262181375961E+22</v>
      </c>
      <c r="AI29" s="1">
        <f t="shared" si="3"/>
        <v>2.3253321151981711E+22</v>
      </c>
      <c r="AJ29" s="1">
        <f t="shared" si="3"/>
        <v>2.4260524152938234E+22</v>
      </c>
      <c r="AK29" s="1">
        <f t="shared" si="3"/>
        <v>2.518766643741182E+22</v>
      </c>
      <c r="AL29" s="1">
        <f t="shared" si="3"/>
        <v>2.6105774354603784E+22</v>
      </c>
      <c r="AM29" s="1">
        <f t="shared" si="3"/>
        <v>2.6519692375365326E+22</v>
      </c>
      <c r="AN29" s="1">
        <f t="shared" si="3"/>
        <v>2.7331650450204119E+22</v>
      </c>
      <c r="AO29" s="1">
        <f t="shared" si="3"/>
        <v>2.7638948489219908E+22</v>
      </c>
      <c r="AP29" s="1">
        <f t="shared" si="3"/>
        <v>2.8691671704105858E+22</v>
      </c>
      <c r="AQ29" s="1">
        <f t="shared" si="3"/>
        <v>2.8912118689983015E+22</v>
      </c>
      <c r="AR29" s="1">
        <f t="shared" si="3"/>
        <v>2.8851941521348555E+22</v>
      </c>
      <c r="AS29" s="1">
        <f t="shared" si="3"/>
        <v>2.9732872395628808E+22</v>
      </c>
      <c r="AT29" s="1">
        <f t="shared" si="3"/>
        <v>2.8375208129491456E+22</v>
      </c>
      <c r="AU29" s="1">
        <f t="shared" si="3"/>
        <v>2.3871222981133932E+22</v>
      </c>
      <c r="AV29" s="1">
        <f t="shared" si="3"/>
        <v>2.0285396327210496E+22</v>
      </c>
      <c r="AW29" s="1">
        <f t="shared" si="3"/>
        <v>1.6857579905297206E+22</v>
      </c>
      <c r="AX29" s="1">
        <f t="shared" si="3"/>
        <v>1.461026868901074E+22</v>
      </c>
      <c r="AY29" s="1">
        <f t="shared" si="3"/>
        <v>1.4510719536335484E+22</v>
      </c>
      <c r="AZ29" s="1">
        <f t="shared" si="3"/>
        <v>1.4611187045123624E+22</v>
      </c>
      <c r="BA29" s="1">
        <f t="shared" si="3"/>
        <v>1.4582089058948672E+22</v>
      </c>
      <c r="BB29" s="1">
        <f t="shared" si="3"/>
        <v>1.4607125740755811E+22</v>
      </c>
      <c r="BC29" s="1">
        <f t="shared" si="3"/>
        <v>1.448446577980504E+22</v>
      </c>
      <c r="BD29" s="1">
        <f t="shared" si="3"/>
        <v>1.4647212395690635E+22</v>
      </c>
      <c r="BE29" s="1">
        <f t="shared" si="3"/>
        <v>1.4514355992652784E+22</v>
      </c>
      <c r="BF29" s="1">
        <f t="shared" si="3"/>
        <v>1.4415576144885553E+22</v>
      </c>
      <c r="BG29" s="1">
        <f t="shared" si="3"/>
        <v>1.4636227908059756E+22</v>
      </c>
      <c r="BH29" s="1">
        <f t="shared" si="3"/>
        <v>1.4358078315317523E+22</v>
      </c>
      <c r="BI29" s="1">
        <f t="shared" si="3"/>
        <v>1.4382126096626968E+22</v>
      </c>
      <c r="BJ29" s="1">
        <f t="shared" si="3"/>
        <v>1.4673874523919638E+22</v>
      </c>
      <c r="BK29" s="1">
        <f t="shared" si="3"/>
        <v>1.4403675583491716E+22</v>
      </c>
      <c r="BL29" s="1">
        <f t="shared" si="3"/>
        <v>1.4440879151327555E+22</v>
      </c>
      <c r="BM29" s="1">
        <f t="shared" si="3"/>
        <v>1.4549672589799042E+22</v>
      </c>
      <c r="BN29" s="1">
        <f t="shared" si="3"/>
        <v>1.4543742466139833E+22</v>
      </c>
    </row>
    <row r="30" spans="1:66" ht="15" thickBot="1" x14ac:dyDescent="0.4">
      <c r="B30" s="2" t="s">
        <v>3</v>
      </c>
      <c r="C30" s="3">
        <v>14</v>
      </c>
      <c r="E30" s="2" t="s">
        <v>2</v>
      </c>
      <c r="F30" s="3"/>
      <c r="H30" s="2" t="s">
        <v>4</v>
      </c>
      <c r="I30" s="3"/>
    </row>
    <row r="32" spans="1:66" s="5" customFormat="1" x14ac:dyDescent="0.35">
      <c r="A32" s="5">
        <v>22</v>
      </c>
      <c r="B32" s="5">
        <v>3</v>
      </c>
      <c r="C32" s="5">
        <v>29</v>
      </c>
      <c r="D32" s="5">
        <v>14</v>
      </c>
      <c r="E32" s="5">
        <v>43</v>
      </c>
      <c r="F32" s="5">
        <v>52</v>
      </c>
      <c r="H32" s="5" t="s">
        <v>11</v>
      </c>
    </row>
    <row r="33" spans="1:52" x14ac:dyDescent="0.35">
      <c r="B33">
        <v>0</v>
      </c>
      <c r="C33">
        <v>-10</v>
      </c>
      <c r="D33">
        <v>-20</v>
      </c>
      <c r="E33">
        <v>-30</v>
      </c>
      <c r="F33">
        <v>-40</v>
      </c>
      <c r="G33">
        <v>-50</v>
      </c>
      <c r="H33">
        <v>-60</v>
      </c>
      <c r="I33">
        <v>-70</v>
      </c>
      <c r="J33">
        <v>-80</v>
      </c>
      <c r="K33">
        <v>-90</v>
      </c>
      <c r="L33">
        <v>-100</v>
      </c>
      <c r="M33">
        <v>-110</v>
      </c>
      <c r="N33">
        <v>-120</v>
      </c>
      <c r="O33">
        <v>-130</v>
      </c>
      <c r="P33">
        <v>-140</v>
      </c>
      <c r="Q33">
        <v>-150</v>
      </c>
      <c r="R33">
        <v>-160</v>
      </c>
      <c r="S33">
        <v>-170</v>
      </c>
      <c r="T33">
        <v>-180</v>
      </c>
      <c r="U33">
        <v>-190</v>
      </c>
      <c r="V33">
        <v>-200</v>
      </c>
      <c r="W33">
        <v>-210</v>
      </c>
      <c r="X33">
        <v>-220</v>
      </c>
      <c r="Y33">
        <v>-230</v>
      </c>
      <c r="Z33">
        <v>-240</v>
      </c>
      <c r="AA33">
        <v>-250</v>
      </c>
      <c r="AB33">
        <v>-260</v>
      </c>
      <c r="AC33">
        <v>-270</v>
      </c>
      <c r="AD33">
        <v>-280</v>
      </c>
      <c r="AE33">
        <v>-290</v>
      </c>
      <c r="AF33">
        <v>-300</v>
      </c>
      <c r="AG33">
        <v>-310</v>
      </c>
      <c r="AH33">
        <v>-320</v>
      </c>
      <c r="AI33">
        <v>-330</v>
      </c>
      <c r="AJ33">
        <v>-340</v>
      </c>
      <c r="AK33">
        <v>-350</v>
      </c>
      <c r="AL33">
        <v>-360</v>
      </c>
      <c r="AM33">
        <v>-370</v>
      </c>
      <c r="AN33">
        <v>-380</v>
      </c>
      <c r="AO33">
        <v>-390</v>
      </c>
      <c r="AP33">
        <v>-400</v>
      </c>
      <c r="AQ33">
        <v>-410</v>
      </c>
      <c r="AR33">
        <v>-420</v>
      </c>
      <c r="AS33">
        <v>-430</v>
      </c>
      <c r="AT33">
        <v>-440</v>
      </c>
      <c r="AU33">
        <v>-450</v>
      </c>
      <c r="AV33">
        <v>-460</v>
      </c>
      <c r="AW33">
        <v>-470</v>
      </c>
      <c r="AX33">
        <v>-480</v>
      </c>
      <c r="AY33">
        <v>-490</v>
      </c>
      <c r="AZ33">
        <v>-500</v>
      </c>
    </row>
    <row r="34" spans="1:52" x14ac:dyDescent="0.35">
      <c r="B34" s="1">
        <v>6.5109020000000003E-6</v>
      </c>
      <c r="C34" s="1">
        <v>9.8171479999999992E-6</v>
      </c>
      <c r="D34" s="1">
        <v>-3.5403999999999997E-8</v>
      </c>
      <c r="E34" s="1">
        <v>-4.6624000000000001E-8</v>
      </c>
      <c r="F34" s="1">
        <v>-5.6160000000000001E-8</v>
      </c>
      <c r="G34" s="1">
        <v>-6.4912000000000006E-8</v>
      </c>
      <c r="H34" s="1">
        <v>-7.3293999999999994E-8</v>
      </c>
      <c r="I34" s="1">
        <v>-8.1282E-8</v>
      </c>
      <c r="J34" s="1">
        <v>-8.8964000000000002E-8</v>
      </c>
      <c r="K34" s="1">
        <v>-9.6333999999999994E-8</v>
      </c>
      <c r="L34" s="1">
        <v>-1.03188E-7</v>
      </c>
      <c r="M34" s="1">
        <v>-1.0956E-7</v>
      </c>
      <c r="N34" s="1">
        <v>-1.15372E-7</v>
      </c>
      <c r="O34" s="1">
        <v>-1.20714E-7</v>
      </c>
      <c r="P34" s="1">
        <v>-1.2562200000000001E-7</v>
      </c>
      <c r="Q34" s="1">
        <v>-1.3010200000000001E-7</v>
      </c>
      <c r="R34" s="1">
        <v>-1.3400200000000001E-7</v>
      </c>
      <c r="S34" s="1">
        <v>-1.3713399999999999E-7</v>
      </c>
      <c r="T34" s="1">
        <v>-1.3951599999999999E-7</v>
      </c>
      <c r="U34" s="1">
        <v>-1.4145199999999999E-7</v>
      </c>
      <c r="V34" s="1">
        <v>-1.43164E-7</v>
      </c>
      <c r="W34" s="1">
        <v>-1.4473E-7</v>
      </c>
      <c r="X34" s="1">
        <v>-1.4621000000000001E-7</v>
      </c>
      <c r="Y34" s="1">
        <v>-1.47668E-7</v>
      </c>
      <c r="Z34" s="1">
        <v>-1.49118E-7</v>
      </c>
      <c r="AA34" s="1">
        <v>-1.5053799999999999E-7</v>
      </c>
      <c r="AB34" s="1">
        <v>-1.51994E-7</v>
      </c>
      <c r="AC34" s="1">
        <v>-1.5351600000000001E-7</v>
      </c>
      <c r="AD34" s="1">
        <v>-1.55052E-7</v>
      </c>
      <c r="AE34" s="1">
        <v>-1.5664200000000001E-7</v>
      </c>
      <c r="AF34" s="1">
        <v>-1.5834600000000001E-7</v>
      </c>
      <c r="AG34" s="1">
        <v>-1.60118E-7</v>
      </c>
      <c r="AH34" s="1">
        <v>-1.6201400000000001E-7</v>
      </c>
      <c r="AI34" s="1">
        <v>-1.6409599999999999E-7</v>
      </c>
      <c r="AJ34" s="1">
        <v>-1.6633799999999999E-7</v>
      </c>
      <c r="AK34" s="1">
        <v>-1.6801799999999999E-7</v>
      </c>
      <c r="AL34" s="1">
        <v>-1.6845E-7</v>
      </c>
      <c r="AM34" s="1">
        <v>-1.6843799999999999E-7</v>
      </c>
      <c r="AN34" s="1">
        <v>-1.684E-7</v>
      </c>
      <c r="AO34" s="1">
        <v>-1.68398E-7</v>
      </c>
      <c r="AP34" s="1">
        <v>-1.6843200000000001E-7</v>
      </c>
      <c r="AQ34" s="1">
        <v>-1.684E-7</v>
      </c>
      <c r="AR34" s="1">
        <v>-1.68374E-7</v>
      </c>
      <c r="AS34" s="1">
        <v>-1.6837199999999999E-7</v>
      </c>
      <c r="AT34" s="1">
        <v>-1.6834799999999999E-7</v>
      </c>
      <c r="AU34" s="1">
        <v>-1.6831400000000001E-7</v>
      </c>
      <c r="AV34" s="1">
        <v>-1.68282E-7</v>
      </c>
      <c r="AW34" s="1">
        <v>-1.68286E-7</v>
      </c>
      <c r="AX34" s="1">
        <v>-1.6831400000000001E-7</v>
      </c>
      <c r="AY34" s="1">
        <v>-1.6831999999999999E-7</v>
      </c>
      <c r="AZ34" s="1">
        <v>-1.68284E-7</v>
      </c>
    </row>
    <row r="35" spans="1:52" x14ac:dyDescent="0.35">
      <c r="A35" t="s">
        <v>5</v>
      </c>
      <c r="B35" s="1">
        <v>5.4022699999999999E-11</v>
      </c>
      <c r="C35" s="1">
        <v>2.2142599999999999E-11</v>
      </c>
      <c r="D35" s="1">
        <v>1.50528E-11</v>
      </c>
      <c r="E35" s="1">
        <v>1.21569E-11</v>
      </c>
      <c r="F35" s="1">
        <v>1.0544199999999999E-11</v>
      </c>
      <c r="G35" s="1">
        <v>9.4510599999999999E-12</v>
      </c>
      <c r="H35" s="1">
        <v>8.5954400000000008E-12</v>
      </c>
      <c r="I35" s="1">
        <v>7.9423299999999997E-12</v>
      </c>
      <c r="J35" s="1">
        <v>7.4281899999999993E-12</v>
      </c>
      <c r="K35" s="1">
        <v>7.0076800000000003E-12</v>
      </c>
      <c r="L35" s="1">
        <v>6.6711400000000002E-12</v>
      </c>
      <c r="M35" s="1">
        <v>6.37173E-12</v>
      </c>
      <c r="N35" s="1">
        <v>6.1761599999999998E-12</v>
      </c>
      <c r="O35" s="1">
        <v>5.9413299999999997E-12</v>
      </c>
      <c r="P35" s="1">
        <v>5.8567899999999997E-12</v>
      </c>
      <c r="Q35" s="1">
        <v>5.7278599999999998E-12</v>
      </c>
      <c r="R35" s="1">
        <v>5.6065699999999996E-12</v>
      </c>
      <c r="S35" s="1">
        <v>5.5822299999999997E-12</v>
      </c>
      <c r="T35" s="1">
        <v>5.5493999999999998E-12</v>
      </c>
      <c r="U35" s="1">
        <v>5.4975399999999996E-12</v>
      </c>
      <c r="V35" s="1">
        <v>5.5111400000000003E-12</v>
      </c>
      <c r="W35" s="1">
        <v>5.4978399999999999E-12</v>
      </c>
      <c r="X35" s="1">
        <v>5.5251799999999997E-12</v>
      </c>
      <c r="Y35" s="1">
        <v>5.5120900000000002E-12</v>
      </c>
      <c r="Z35" s="1">
        <v>5.5113699999999998E-12</v>
      </c>
      <c r="AA35" s="1">
        <v>5.5400399999999999E-12</v>
      </c>
      <c r="AB35" s="1">
        <v>5.52849E-12</v>
      </c>
      <c r="AC35" s="1">
        <v>5.5865999999999996E-12</v>
      </c>
      <c r="AD35" s="1">
        <v>5.6225799999999997E-12</v>
      </c>
      <c r="AE35" s="1">
        <v>5.6050899999999999E-12</v>
      </c>
      <c r="AF35" s="1">
        <v>5.64573E-12</v>
      </c>
      <c r="AG35" s="1">
        <v>5.7070499999999996E-12</v>
      </c>
      <c r="AH35" s="1">
        <v>5.72063E-12</v>
      </c>
      <c r="AI35" s="1">
        <v>5.65407E-12</v>
      </c>
      <c r="AJ35" s="1">
        <v>5.6080000000000003E-12</v>
      </c>
      <c r="AK35" s="1">
        <v>5.49689E-12</v>
      </c>
      <c r="AL35" s="1">
        <v>5.4889199999999996E-12</v>
      </c>
      <c r="AM35" s="1">
        <v>5.5062200000000003E-12</v>
      </c>
      <c r="AN35" s="1">
        <v>5.5501399999999996E-12</v>
      </c>
      <c r="AO35" s="1">
        <v>5.5088399999999998E-12</v>
      </c>
      <c r="AP35" s="1">
        <v>5.5255399999999999E-12</v>
      </c>
      <c r="AQ35" s="1">
        <v>5.5068699999999999E-12</v>
      </c>
      <c r="AR35" s="1">
        <v>5.5747400000000001E-12</v>
      </c>
      <c r="AS35" s="1">
        <v>5.5168000000000001E-12</v>
      </c>
      <c r="AT35" s="1">
        <v>5.50448E-12</v>
      </c>
      <c r="AU35" s="1">
        <v>5.5235700000000001E-12</v>
      </c>
      <c r="AV35" s="1">
        <v>5.5486399999999997E-12</v>
      </c>
      <c r="AW35" s="1">
        <v>5.5208799999999998E-12</v>
      </c>
      <c r="AX35" s="1">
        <v>5.5376700000000002E-12</v>
      </c>
      <c r="AY35" s="1">
        <v>5.5017799999999996E-12</v>
      </c>
      <c r="AZ35" s="1">
        <v>5.5327699999999997E-12</v>
      </c>
    </row>
    <row r="36" spans="1:52" x14ac:dyDescent="0.35">
      <c r="A36" t="s">
        <v>5</v>
      </c>
      <c r="B36">
        <v>10471.200000000001</v>
      </c>
      <c r="C36" s="1">
        <v>-51219800</v>
      </c>
      <c r="D36" s="1">
        <v>-17246500</v>
      </c>
      <c r="E36" s="1">
        <v>-15345000</v>
      </c>
      <c r="F36" s="1">
        <v>-17652900</v>
      </c>
      <c r="G36" s="1">
        <v>-18615500</v>
      </c>
      <c r="H36" s="1">
        <v>-19834600</v>
      </c>
      <c r="I36" s="1">
        <v>-20570000</v>
      </c>
      <c r="J36" s="1">
        <v>-21113200</v>
      </c>
      <c r="K36" s="1">
        <v>-22274500</v>
      </c>
      <c r="L36" s="1">
        <v>-23024000</v>
      </c>
      <c r="M36" s="1">
        <v>-23432400</v>
      </c>
      <c r="N36" s="1">
        <v>-24120500</v>
      </c>
      <c r="O36" s="1">
        <v>-23250900</v>
      </c>
      <c r="P36" s="1">
        <v>-23926500</v>
      </c>
      <c r="Q36" s="1">
        <v>-23626300</v>
      </c>
      <c r="R36" s="1">
        <v>-24152200</v>
      </c>
      <c r="S36" s="1">
        <v>-26767700</v>
      </c>
      <c r="T36" s="1">
        <v>-27410900</v>
      </c>
      <c r="U36" s="1">
        <v>-26268800</v>
      </c>
      <c r="V36" s="1">
        <v>-26008400</v>
      </c>
      <c r="W36" s="1">
        <v>-26673600</v>
      </c>
      <c r="X36" s="1">
        <v>-26541100</v>
      </c>
      <c r="Y36" s="1">
        <v>-27432200</v>
      </c>
      <c r="Z36" s="1">
        <v>-27189400</v>
      </c>
      <c r="AA36" s="1">
        <v>-27148800</v>
      </c>
      <c r="AB36" s="1">
        <v>-27274900</v>
      </c>
      <c r="AC36" s="1">
        <v>-28540900</v>
      </c>
      <c r="AD36" s="1">
        <v>-30520200</v>
      </c>
      <c r="AE36" s="1">
        <v>-34945600</v>
      </c>
      <c r="AF36" s="1">
        <v>-39848800</v>
      </c>
      <c r="AG36" s="1">
        <v>-47944200</v>
      </c>
      <c r="AH36" s="1">
        <v>-66616800</v>
      </c>
      <c r="AI36" s="1">
        <v>-478266000</v>
      </c>
      <c r="AJ36" s="1">
        <v>155241000</v>
      </c>
      <c r="AK36" s="1">
        <v>109996000</v>
      </c>
      <c r="AL36" s="1">
        <v>102304000</v>
      </c>
      <c r="AM36" s="1">
        <v>109693000</v>
      </c>
      <c r="AN36" s="1">
        <v>106214000</v>
      </c>
      <c r="AO36" s="1">
        <v>103999000</v>
      </c>
      <c r="AP36" s="1">
        <v>122938000</v>
      </c>
      <c r="AQ36" s="1">
        <v>107886000</v>
      </c>
      <c r="AR36" s="1">
        <v>129774000</v>
      </c>
      <c r="AS36" s="1">
        <v>115286000</v>
      </c>
      <c r="AT36" s="1">
        <v>117462000</v>
      </c>
      <c r="AU36" s="1">
        <v>95646600</v>
      </c>
      <c r="AV36" s="1">
        <v>101732000</v>
      </c>
      <c r="AW36" s="1">
        <v>115624000</v>
      </c>
      <c r="AX36" s="1">
        <v>103475000</v>
      </c>
      <c r="AY36" s="1">
        <v>102939000</v>
      </c>
      <c r="AZ36" s="1">
        <v>111837000</v>
      </c>
    </row>
    <row r="37" spans="1:52" x14ac:dyDescent="0.35"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</row>
    <row r="39" spans="1:52" ht="15" thickBot="1" x14ac:dyDescent="0.4">
      <c r="B39" s="1">
        <f>1/B35^2</f>
        <v>3.4264738995062532E+20</v>
      </c>
      <c r="C39" s="1">
        <f t="shared" ref="C39:AZ39" si="4">1/C35^2</f>
        <v>2.0395895144366615E+21</v>
      </c>
      <c r="D39" s="1">
        <f t="shared" si="4"/>
        <v>4.4133199889224402E+21</v>
      </c>
      <c r="E39" s="1">
        <f t="shared" si="4"/>
        <v>6.7663477067127372E+21</v>
      </c>
      <c r="F39" s="1">
        <f t="shared" si="4"/>
        <v>8.9944110280508157E+21</v>
      </c>
      <c r="G39" s="1">
        <f t="shared" si="4"/>
        <v>1.1195383098075427E+22</v>
      </c>
      <c r="H39" s="1">
        <f t="shared" si="4"/>
        <v>1.3535171838191776E+22</v>
      </c>
      <c r="I39" s="1">
        <f t="shared" si="4"/>
        <v>1.5852732973307243E+22</v>
      </c>
      <c r="J39" s="1">
        <f t="shared" si="4"/>
        <v>1.812316283678192E+22</v>
      </c>
      <c r="K39" s="1">
        <f t="shared" si="4"/>
        <v>2.0363455513830089E+22</v>
      </c>
      <c r="L39" s="1">
        <f t="shared" si="4"/>
        <v>2.2469835364100234E+22</v>
      </c>
      <c r="M39" s="1">
        <f t="shared" si="4"/>
        <v>2.463118301500226E+22</v>
      </c>
      <c r="N39" s="1">
        <f t="shared" si="4"/>
        <v>2.6215788420439579E+22</v>
      </c>
      <c r="O39" s="1">
        <f t="shared" si="4"/>
        <v>2.8329091671729071E+22</v>
      </c>
      <c r="P39" s="1">
        <f t="shared" si="4"/>
        <v>2.9152828337889988E+22</v>
      </c>
      <c r="Q39" s="1">
        <f t="shared" si="4"/>
        <v>3.048001743840412E+22</v>
      </c>
      <c r="R39" s="1">
        <f t="shared" si="4"/>
        <v>3.1813064230673284E+22</v>
      </c>
      <c r="S39" s="1">
        <f t="shared" si="4"/>
        <v>3.2091095814893939E+22</v>
      </c>
      <c r="T39" s="1">
        <f t="shared" si="4"/>
        <v>3.2471917905473914E+22</v>
      </c>
      <c r="U39" s="1">
        <f t="shared" si="4"/>
        <v>3.3087442842027645E+22</v>
      </c>
      <c r="V39" s="1">
        <f t="shared" si="4"/>
        <v>3.2924342649717367E+22</v>
      </c>
      <c r="W39" s="1">
        <f t="shared" si="4"/>
        <v>3.3083831983206432E+22</v>
      </c>
      <c r="X39" s="1">
        <f t="shared" si="4"/>
        <v>3.2757227569067988E+22</v>
      </c>
      <c r="Y39" s="1">
        <f t="shared" si="4"/>
        <v>3.2912994710859517E+22</v>
      </c>
      <c r="Z39" s="1">
        <f t="shared" si="4"/>
        <v>3.2921594715610274E+22</v>
      </c>
      <c r="AA39" s="1">
        <f t="shared" si="4"/>
        <v>3.2581734406911991E+22</v>
      </c>
      <c r="AB39" s="1">
        <f t="shared" si="4"/>
        <v>3.2718014704473323E+22</v>
      </c>
      <c r="AC39" s="1">
        <f t="shared" si="4"/>
        <v>3.2040910285388405E+22</v>
      </c>
      <c r="AD39" s="1">
        <f t="shared" si="4"/>
        <v>3.1632150124614126E+22</v>
      </c>
      <c r="AE39" s="1">
        <f t="shared" si="4"/>
        <v>3.1829866655304401E+22</v>
      </c>
      <c r="AF39" s="1">
        <f t="shared" si="4"/>
        <v>3.137327025255719E+22</v>
      </c>
      <c r="AG39" s="1">
        <f t="shared" si="4"/>
        <v>3.0702705372975084E+22</v>
      </c>
      <c r="AH39" s="1">
        <f t="shared" si="4"/>
        <v>3.0557110270268197E+22</v>
      </c>
      <c r="AI39" s="1">
        <f t="shared" si="4"/>
        <v>3.128078462749245E+22</v>
      </c>
      <c r="AJ39" s="1">
        <f t="shared" si="4"/>
        <v>3.1796842090268436E+22</v>
      </c>
      <c r="AK39" s="1">
        <f t="shared" si="4"/>
        <v>3.309526839772366E+22</v>
      </c>
      <c r="AL39" s="1">
        <f t="shared" si="4"/>
        <v>3.3191447896696874E+22</v>
      </c>
      <c r="AM39" s="1">
        <f t="shared" si="4"/>
        <v>3.298320703824582E+22</v>
      </c>
      <c r="AN39" s="1">
        <f t="shared" si="4"/>
        <v>3.2463259523039407E+22</v>
      </c>
      <c r="AO39" s="1">
        <f t="shared" si="4"/>
        <v>3.29518409238738E+22</v>
      </c>
      <c r="AP39" s="1">
        <f t="shared" si="4"/>
        <v>3.2752959310121694E+22</v>
      </c>
      <c r="AQ39" s="1">
        <f t="shared" si="4"/>
        <v>3.2975421192819909E+22</v>
      </c>
      <c r="AR39" s="1">
        <f t="shared" si="4"/>
        <v>3.2177386396443828E+22</v>
      </c>
      <c r="AS39" s="1">
        <f t="shared" si="4"/>
        <v>3.2856819380817286E+22</v>
      </c>
      <c r="AT39" s="1">
        <f t="shared" si="4"/>
        <v>3.3004062723446216E+22</v>
      </c>
      <c r="AU39" s="1">
        <f t="shared" si="4"/>
        <v>3.2776326384703276E+22</v>
      </c>
      <c r="AV39" s="1">
        <f t="shared" si="4"/>
        <v>3.2480813904396961E+22</v>
      </c>
      <c r="AW39" s="1">
        <f t="shared" si="4"/>
        <v>3.2808274116800997E+22</v>
      </c>
      <c r="AX39" s="1">
        <f t="shared" si="4"/>
        <v>3.2609628894843751E+22</v>
      </c>
      <c r="AY39" s="1">
        <f t="shared" si="4"/>
        <v>3.3036464177146396E+22</v>
      </c>
      <c r="AZ39" s="1">
        <f t="shared" si="4"/>
        <v>3.2667414755427838E+22</v>
      </c>
    </row>
    <row r="40" spans="1:52" ht="15" thickBot="1" x14ac:dyDescent="0.4">
      <c r="B40" s="2" t="s">
        <v>3</v>
      </c>
      <c r="C40" s="3"/>
      <c r="E40" s="2" t="s">
        <v>2</v>
      </c>
      <c r="F40" s="3">
        <v>146.80000000000001</v>
      </c>
      <c r="H40" s="2" t="s">
        <v>4</v>
      </c>
      <c r="I40" s="3"/>
    </row>
    <row r="42" spans="1:52" s="5" customFormat="1" x14ac:dyDescent="0.35">
      <c r="A42" s="5">
        <v>22</v>
      </c>
      <c r="B42" s="5">
        <v>3</v>
      </c>
      <c r="C42" s="5">
        <v>29</v>
      </c>
      <c r="D42" s="5">
        <v>14</v>
      </c>
      <c r="E42" s="5">
        <v>55</v>
      </c>
      <c r="F42" s="5">
        <v>59</v>
      </c>
      <c r="H42" s="5" t="s">
        <v>10</v>
      </c>
    </row>
    <row r="43" spans="1:52" x14ac:dyDescent="0.35">
      <c r="B43">
        <v>-20</v>
      </c>
      <c r="C43">
        <v>-30</v>
      </c>
      <c r="D43">
        <v>-40</v>
      </c>
      <c r="E43">
        <v>-50</v>
      </c>
      <c r="F43">
        <v>-60</v>
      </c>
      <c r="G43">
        <v>-70</v>
      </c>
      <c r="H43">
        <v>-80</v>
      </c>
      <c r="I43">
        <v>-90</v>
      </c>
      <c r="J43">
        <v>-100</v>
      </c>
      <c r="K43">
        <v>-110</v>
      </c>
      <c r="L43">
        <v>-120</v>
      </c>
      <c r="M43">
        <v>-130</v>
      </c>
      <c r="N43">
        <v>-140</v>
      </c>
      <c r="O43">
        <v>-150</v>
      </c>
      <c r="P43">
        <v>-160</v>
      </c>
      <c r="Q43">
        <v>-170</v>
      </c>
      <c r="R43">
        <v>-180</v>
      </c>
      <c r="S43">
        <v>-190</v>
      </c>
      <c r="T43">
        <v>-200</v>
      </c>
      <c r="U43">
        <v>-210</v>
      </c>
      <c r="V43">
        <v>-220</v>
      </c>
      <c r="W43">
        <v>-230</v>
      </c>
      <c r="X43">
        <v>-240</v>
      </c>
      <c r="Y43">
        <v>-250</v>
      </c>
      <c r="Z43">
        <v>-260</v>
      </c>
      <c r="AA43">
        <v>-270</v>
      </c>
      <c r="AB43">
        <v>-280</v>
      </c>
      <c r="AC43">
        <v>-290</v>
      </c>
      <c r="AD43">
        <v>-300</v>
      </c>
      <c r="AE43">
        <v>-310</v>
      </c>
      <c r="AF43">
        <v>-320</v>
      </c>
      <c r="AG43">
        <v>-330</v>
      </c>
      <c r="AH43">
        <v>-340</v>
      </c>
      <c r="AI43">
        <v>-350</v>
      </c>
      <c r="AJ43">
        <v>-360</v>
      </c>
      <c r="AK43">
        <v>-370</v>
      </c>
      <c r="AL43">
        <v>-380</v>
      </c>
      <c r="AM43">
        <v>-390</v>
      </c>
      <c r="AN43">
        <v>-400</v>
      </c>
      <c r="AO43">
        <v>-410</v>
      </c>
      <c r="AP43">
        <v>-420</v>
      </c>
      <c r="AQ43">
        <v>-430</v>
      </c>
      <c r="AR43">
        <v>-440</v>
      </c>
      <c r="AS43">
        <v>-450</v>
      </c>
      <c r="AT43">
        <v>-460</v>
      </c>
      <c r="AU43">
        <v>-470</v>
      </c>
      <c r="AV43">
        <v>-480</v>
      </c>
      <c r="AW43">
        <v>-490</v>
      </c>
      <c r="AX43">
        <v>-500</v>
      </c>
    </row>
    <row r="44" spans="1:52" x14ac:dyDescent="0.35">
      <c r="B44" s="1">
        <v>-1.23468E-7</v>
      </c>
      <c r="C44" s="1">
        <v>-1.3472200000000001E-7</v>
      </c>
      <c r="D44" s="1">
        <v>-1.61862E-7</v>
      </c>
      <c r="E44" s="1">
        <v>-1.86682E-7</v>
      </c>
      <c r="F44" s="1">
        <v>-2.09746E-7</v>
      </c>
      <c r="G44" s="1">
        <v>-2.31402E-7</v>
      </c>
      <c r="H44" s="1">
        <v>-2.5194000000000002E-7</v>
      </c>
      <c r="I44" s="1">
        <v>-2.7153800000000001E-7</v>
      </c>
      <c r="J44" s="1">
        <v>-2.9032000000000002E-7</v>
      </c>
      <c r="K44" s="1">
        <v>-3.0840199999999998E-7</v>
      </c>
      <c r="L44" s="1">
        <v>-3.2583800000000001E-7</v>
      </c>
      <c r="M44" s="1">
        <v>-3.42728E-7</v>
      </c>
      <c r="N44" s="1">
        <v>-3.5917200000000001E-7</v>
      </c>
      <c r="O44" s="1">
        <v>-3.7515200000000002E-7</v>
      </c>
      <c r="P44" s="1">
        <v>-3.9068400000000001E-7</v>
      </c>
      <c r="Q44" s="1">
        <v>-4.05898E-7</v>
      </c>
      <c r="R44" s="1">
        <v>-4.2080800000000002E-7</v>
      </c>
      <c r="S44" s="1">
        <v>-4.3542200000000002E-7</v>
      </c>
      <c r="T44" s="1">
        <v>-4.4989600000000002E-7</v>
      </c>
      <c r="U44" s="1">
        <v>-4.6438599999999999E-7</v>
      </c>
      <c r="V44" s="1">
        <v>-4.7910200000000005E-7</v>
      </c>
      <c r="W44" s="1">
        <v>-4.9409199999999995E-7</v>
      </c>
      <c r="X44" s="1">
        <v>-5.0962600000000004E-7</v>
      </c>
      <c r="Y44" s="1">
        <v>-5.2609600000000003E-7</v>
      </c>
      <c r="Z44" s="1">
        <v>-5.4391399999999996E-7</v>
      </c>
      <c r="AA44" s="1">
        <v>-5.6364599999999999E-7</v>
      </c>
      <c r="AB44" s="1">
        <v>-5.8655599999999998E-7</v>
      </c>
      <c r="AC44" s="1">
        <v>-6.1640199999999999E-7</v>
      </c>
      <c r="AD44" s="1">
        <v>-6.9930599999999998E-7</v>
      </c>
      <c r="AE44" s="1">
        <v>-1.1354359999999999E-6</v>
      </c>
      <c r="AF44" s="1">
        <v>-2.5355819999999998E-6</v>
      </c>
      <c r="AG44" s="1">
        <v>-5.5886159999999998E-6</v>
      </c>
      <c r="AH44" s="1">
        <v>-1.064073E-5</v>
      </c>
      <c r="AI44" s="1">
        <v>-1.4305380000000001E-5</v>
      </c>
      <c r="AJ44" s="1">
        <v>-1.424171E-5</v>
      </c>
      <c r="AK44" s="1">
        <v>-1.419236E-5</v>
      </c>
      <c r="AL44" s="1">
        <v>-1.415789E-5</v>
      </c>
      <c r="AM44" s="1">
        <v>-1.410905E-5</v>
      </c>
      <c r="AN44" s="1">
        <v>-1.4065619999999999E-5</v>
      </c>
      <c r="AO44" s="1">
        <v>-1.4053969999999999E-5</v>
      </c>
      <c r="AP44" s="1">
        <v>-1.405785E-5</v>
      </c>
      <c r="AQ44" s="1">
        <v>-1.4030670000000001E-5</v>
      </c>
      <c r="AR44" s="1">
        <v>-1.398535E-5</v>
      </c>
      <c r="AS44" s="1">
        <v>-1.39832E-5</v>
      </c>
      <c r="AT44" s="1">
        <v>-1.399104E-5</v>
      </c>
      <c r="AU44" s="1">
        <v>-1.398933E-5</v>
      </c>
      <c r="AV44" s="1">
        <v>-1.394941E-5</v>
      </c>
      <c r="AW44" s="1">
        <v>-1.3908380000000001E-5</v>
      </c>
      <c r="AX44" s="1">
        <v>-1.391125E-5</v>
      </c>
    </row>
    <row r="45" spans="1:52" x14ac:dyDescent="0.35">
      <c r="A45" t="s">
        <v>5</v>
      </c>
      <c r="B45" s="1">
        <v>2.0246200000000002E-11</v>
      </c>
      <c r="C45" s="1">
        <v>1.60586E-11</v>
      </c>
      <c r="D45" s="1">
        <v>1.3951099999999999E-11</v>
      </c>
      <c r="E45" s="1">
        <v>1.2487E-11</v>
      </c>
      <c r="F45" s="1">
        <v>1.13923E-11</v>
      </c>
      <c r="G45" s="1">
        <v>1.05615E-11</v>
      </c>
      <c r="H45" s="1">
        <v>9.9292599999999992E-12</v>
      </c>
      <c r="I45" s="1">
        <v>9.3447599999999999E-12</v>
      </c>
      <c r="J45" s="1">
        <v>8.9313300000000005E-12</v>
      </c>
      <c r="K45" s="1">
        <v>8.5080000000000005E-12</v>
      </c>
      <c r="L45" s="1">
        <v>8.1778600000000001E-12</v>
      </c>
      <c r="M45" s="1">
        <v>7.8857099999999999E-12</v>
      </c>
      <c r="N45" s="1">
        <v>7.6143800000000001E-12</v>
      </c>
      <c r="O45" s="1">
        <v>7.4410199999999997E-12</v>
      </c>
      <c r="P45" s="1">
        <v>7.2561100000000003E-12</v>
      </c>
      <c r="Q45" s="1">
        <v>7.0767600000000002E-12</v>
      </c>
      <c r="R45" s="1">
        <v>6.8831800000000002E-12</v>
      </c>
      <c r="S45" s="1">
        <v>6.74315E-12</v>
      </c>
      <c r="T45" s="1">
        <v>6.6108800000000002E-12</v>
      </c>
      <c r="U45" s="1">
        <v>6.5169600000000001E-12</v>
      </c>
      <c r="V45" s="1">
        <v>6.4493100000000001E-12</v>
      </c>
      <c r="W45" s="1">
        <v>6.3575900000000002E-12</v>
      </c>
      <c r="X45" s="1">
        <v>6.3360199999999999E-12</v>
      </c>
      <c r="Y45" s="1">
        <v>6.3606999999999997E-12</v>
      </c>
      <c r="Z45" s="1">
        <v>6.4845899999999999E-12</v>
      </c>
      <c r="AA45" s="1">
        <v>7.0692900000000001E-12</v>
      </c>
      <c r="AB45" s="1">
        <v>7.0496399999999998E-12</v>
      </c>
      <c r="AC45" s="1">
        <v>6.2669000000000003E-12</v>
      </c>
      <c r="AD45" s="1">
        <v>6.3197600000000001E-12</v>
      </c>
      <c r="AE45" s="1">
        <v>7.0043599999999999E-12</v>
      </c>
      <c r="AF45" s="1">
        <v>8.3125999999999999E-12</v>
      </c>
      <c r="AG45" s="1">
        <v>8.7140200000000005E-12</v>
      </c>
      <c r="AH45" s="1">
        <v>9.1410300000000003E-12</v>
      </c>
      <c r="AI45" s="1">
        <v>1.01114E-11</v>
      </c>
      <c r="AJ45" s="1">
        <v>1.04337E-11</v>
      </c>
      <c r="AK45" s="1">
        <v>1.06226E-11</v>
      </c>
      <c r="AL45" s="1">
        <v>1.0675E-11</v>
      </c>
      <c r="AM45" s="1">
        <v>1.0829400000000001E-11</v>
      </c>
      <c r="AN45" s="1">
        <v>1.0224600000000001E-11</v>
      </c>
      <c r="AO45" s="1">
        <v>1.0835299999999999E-11</v>
      </c>
      <c r="AP45" s="1">
        <v>1.0638000000000001E-11</v>
      </c>
      <c r="AQ45" s="1">
        <v>1.0569200000000001E-11</v>
      </c>
      <c r="AR45" s="1">
        <v>1.07761E-11</v>
      </c>
      <c r="AS45" s="1">
        <v>1.0694100000000001E-11</v>
      </c>
      <c r="AT45" s="1">
        <v>1.0580700000000001E-11</v>
      </c>
      <c r="AU45" s="1">
        <v>1.0402300000000001E-11</v>
      </c>
      <c r="AV45" s="1">
        <v>1.06397E-11</v>
      </c>
      <c r="AW45" s="1">
        <v>1.0594799999999999E-11</v>
      </c>
      <c r="AX45" s="1">
        <v>1.0534E-11</v>
      </c>
    </row>
    <row r="46" spans="1:52" x14ac:dyDescent="0.35">
      <c r="A46" t="s">
        <v>5</v>
      </c>
      <c r="B46" s="1">
        <v>58601300</v>
      </c>
      <c r="C46" s="1">
        <v>-15349200</v>
      </c>
      <c r="D46" s="1">
        <v>-15485500</v>
      </c>
      <c r="E46" s="1">
        <v>-16595700</v>
      </c>
      <c r="F46" s="1">
        <v>-18897900</v>
      </c>
      <c r="G46" s="1">
        <v>-18735800</v>
      </c>
      <c r="H46" s="1">
        <v>-18490900</v>
      </c>
      <c r="I46" s="1">
        <v>-18873000</v>
      </c>
      <c r="J46" s="1">
        <v>-20543700</v>
      </c>
      <c r="K46" s="1">
        <v>-21615500</v>
      </c>
      <c r="L46" s="1">
        <v>-21771300</v>
      </c>
      <c r="M46" s="1">
        <v>-21822000</v>
      </c>
      <c r="N46" s="1">
        <v>-21762200</v>
      </c>
      <c r="O46" s="1">
        <v>-23159800</v>
      </c>
      <c r="P46" s="1">
        <v>-23161600</v>
      </c>
      <c r="Q46" s="1">
        <v>-22867100</v>
      </c>
      <c r="R46" s="1">
        <v>-24184100</v>
      </c>
      <c r="S46" s="1">
        <v>-26413800</v>
      </c>
      <c r="T46" s="1">
        <v>-26990300</v>
      </c>
      <c r="U46" s="1">
        <v>-28401800</v>
      </c>
      <c r="V46" s="1">
        <v>-31014500</v>
      </c>
      <c r="W46" s="1">
        <v>-32373200</v>
      </c>
      <c r="X46" s="1">
        <v>-40250700</v>
      </c>
      <c r="Y46" s="1">
        <v>-48826700</v>
      </c>
      <c r="Z46" s="1">
        <v>-67761000</v>
      </c>
      <c r="AA46" s="1">
        <v>17013500</v>
      </c>
      <c r="AB46" s="1">
        <v>-38276400</v>
      </c>
      <c r="AC46" s="1">
        <v>-18593600</v>
      </c>
      <c r="AD46" s="1">
        <v>-331758000</v>
      </c>
      <c r="AE46">
        <v>5932280</v>
      </c>
      <c r="AF46">
        <v>2671630</v>
      </c>
      <c r="AG46">
        <v>1512260</v>
      </c>
      <c r="AH46">
        <v>1000590</v>
      </c>
      <c r="AI46">
        <v>973971</v>
      </c>
      <c r="AJ46">
        <v>964743</v>
      </c>
      <c r="AK46">
        <v>959736</v>
      </c>
      <c r="AL46">
        <v>963206</v>
      </c>
      <c r="AM46">
        <v>958487</v>
      </c>
      <c r="AN46">
        <v>974797</v>
      </c>
      <c r="AO46">
        <v>958299</v>
      </c>
      <c r="AP46">
        <v>964139</v>
      </c>
      <c r="AQ46">
        <v>964910</v>
      </c>
      <c r="AR46">
        <v>963123</v>
      </c>
      <c r="AS46">
        <v>962727</v>
      </c>
      <c r="AT46">
        <v>972566</v>
      </c>
      <c r="AU46">
        <v>983409</v>
      </c>
      <c r="AV46">
        <v>970858</v>
      </c>
      <c r="AW46">
        <v>970868</v>
      </c>
      <c r="AX46">
        <v>972744</v>
      </c>
    </row>
    <row r="47" spans="1:52" x14ac:dyDescent="0.35"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</row>
    <row r="49" spans="2:50" ht="15" thickBot="1" x14ac:dyDescent="0.4">
      <c r="B49" s="1">
        <f>1/B45^2</f>
        <v>2.4395681495158573E+21</v>
      </c>
      <c r="C49" s="1">
        <f t="shared" ref="C49:AW49" si="5">1/C45^2</f>
        <v>3.8777931488310571E+21</v>
      </c>
      <c r="D49" s="1">
        <f t="shared" si="5"/>
        <v>5.137869824684976E+21</v>
      </c>
      <c r="E49" s="1">
        <f t="shared" si="5"/>
        <v>6.4133327955539997E+21</v>
      </c>
      <c r="F49" s="1">
        <f t="shared" si="5"/>
        <v>7.7050803868767617E+21</v>
      </c>
      <c r="G49" s="1">
        <f t="shared" si="5"/>
        <v>8.9649690227037815E+21</v>
      </c>
      <c r="H49" s="1">
        <f t="shared" si="5"/>
        <v>1.0142995530295221E+22</v>
      </c>
      <c r="I49" s="1">
        <f t="shared" si="5"/>
        <v>1.1451534771454994E+22</v>
      </c>
      <c r="J49" s="1">
        <f t="shared" si="5"/>
        <v>1.2536252402251558E+22</v>
      </c>
      <c r="K49" s="1">
        <f t="shared" si="5"/>
        <v>1.381481385698772E+22</v>
      </c>
      <c r="L49" s="1">
        <f t="shared" si="5"/>
        <v>1.4952735707890901E+22</v>
      </c>
      <c r="M49" s="1">
        <f t="shared" si="5"/>
        <v>1.6081197903838804E+22</v>
      </c>
      <c r="N49" s="1">
        <f t="shared" si="5"/>
        <v>1.7247688757430484E+22</v>
      </c>
      <c r="O49" s="1">
        <f t="shared" si="5"/>
        <v>1.8060719859736024E+22</v>
      </c>
      <c r="P49" s="1">
        <f t="shared" si="5"/>
        <v>1.8992943849572756E+22</v>
      </c>
      <c r="Q49" s="1">
        <f t="shared" si="5"/>
        <v>1.9967838960878826E+22</v>
      </c>
      <c r="R49" s="1">
        <f t="shared" si="5"/>
        <v>2.1106768479433848E+22</v>
      </c>
      <c r="S49" s="1">
        <f t="shared" si="5"/>
        <v>2.19924877555597E+22</v>
      </c>
      <c r="T49" s="1">
        <f t="shared" si="5"/>
        <v>2.2881339874373808E+22</v>
      </c>
      <c r="U49" s="1">
        <f t="shared" si="5"/>
        <v>2.3545606908703547E+22</v>
      </c>
      <c r="V49" s="1">
        <f t="shared" si="5"/>
        <v>2.4042160635186376E+22</v>
      </c>
      <c r="W49" s="1">
        <f t="shared" si="5"/>
        <v>2.474086993737039E+22</v>
      </c>
      <c r="X49" s="1">
        <f t="shared" si="5"/>
        <v>2.4909609602639859E+22</v>
      </c>
      <c r="Y49" s="1">
        <f t="shared" si="5"/>
        <v>2.4716682255202163E+22</v>
      </c>
      <c r="Z49" s="1">
        <f t="shared" si="5"/>
        <v>2.3781265173023803E+22</v>
      </c>
      <c r="AA49" s="1">
        <f t="shared" si="5"/>
        <v>2.0010060616615877E+22</v>
      </c>
      <c r="AB49" s="1">
        <f t="shared" si="5"/>
        <v>2.0121767224639633E+22</v>
      </c>
      <c r="AC49" s="1">
        <f t="shared" si="5"/>
        <v>2.546211471441908E+22</v>
      </c>
      <c r="AD49" s="1">
        <f t="shared" si="5"/>
        <v>2.5037953495371772E+22</v>
      </c>
      <c r="AE49" s="1">
        <f t="shared" si="5"/>
        <v>2.0382764257174423E+22</v>
      </c>
      <c r="AF49" s="1">
        <f t="shared" si="5"/>
        <v>1.4471922704090057E+22</v>
      </c>
      <c r="AG49" s="1">
        <f t="shared" si="5"/>
        <v>1.3169306190110217E+22</v>
      </c>
      <c r="AH49" s="1">
        <f t="shared" si="5"/>
        <v>1.19676734765334E+22</v>
      </c>
      <c r="AI49" s="1">
        <f t="shared" si="5"/>
        <v>9.7808684490920443E+21</v>
      </c>
      <c r="AJ49" s="1">
        <f t="shared" si="5"/>
        <v>9.1859337601550438E+21</v>
      </c>
      <c r="AK49" s="1">
        <f t="shared" si="5"/>
        <v>8.8621346353650556E+21</v>
      </c>
      <c r="AL49" s="1">
        <f t="shared" si="5"/>
        <v>8.7753456663503894E+21</v>
      </c>
      <c r="AM49" s="1">
        <f t="shared" si="5"/>
        <v>8.5269007769090885E+21</v>
      </c>
      <c r="AN49" s="1">
        <f t="shared" si="5"/>
        <v>9.5654927380885432E+21</v>
      </c>
      <c r="AO49" s="1">
        <f t="shared" si="5"/>
        <v>8.5176172282080269E+21</v>
      </c>
      <c r="AP49" s="1">
        <f t="shared" si="5"/>
        <v>8.836494836783047E+21</v>
      </c>
      <c r="AQ49" s="1">
        <f t="shared" si="5"/>
        <v>8.951911248019046E+21</v>
      </c>
      <c r="AR49" s="1">
        <f t="shared" si="5"/>
        <v>8.611459713740729E+21</v>
      </c>
      <c r="AS49" s="1">
        <f t="shared" si="5"/>
        <v>8.7440275704554612E+21</v>
      </c>
      <c r="AT49" s="1">
        <f t="shared" si="5"/>
        <v>8.9324624339314273E+21</v>
      </c>
      <c r="AU49" s="1">
        <f t="shared" si="5"/>
        <v>9.2414741031019736E+21</v>
      </c>
      <c r="AV49" s="1">
        <f t="shared" si="5"/>
        <v>8.833671290795922E+21</v>
      </c>
      <c r="AW49" s="1">
        <f t="shared" si="5"/>
        <v>8.9087028703551302E+21</v>
      </c>
      <c r="AX49" s="1">
        <f>1/AX45^2</f>
        <v>9.0118379142367895E+21</v>
      </c>
    </row>
    <row r="50" spans="2:50" ht="15" thickBot="1" x14ac:dyDescent="0.4">
      <c r="B50" s="2" t="s">
        <v>3</v>
      </c>
      <c r="C50" s="3"/>
      <c r="E50" s="2" t="s">
        <v>2</v>
      </c>
      <c r="F50" s="3">
        <v>230</v>
      </c>
      <c r="H50" s="2" t="s">
        <v>4</v>
      </c>
      <c r="I5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0"/>
  <sheetViews>
    <sheetView topLeftCell="S1" zoomScaleNormal="100" workbookViewId="0">
      <selection activeCell="AA18" sqref="AA18:AI18"/>
    </sheetView>
  </sheetViews>
  <sheetFormatPr defaultRowHeight="14.5" x14ac:dyDescent="0.35"/>
  <cols>
    <col min="2" max="32" width="9.36328125" bestFit="1" customWidth="1"/>
    <col min="33" max="37" width="9" bestFit="1" customWidth="1"/>
    <col min="38" max="40" width="9.36328125" bestFit="1" customWidth="1"/>
    <col min="41" max="44" width="9" bestFit="1" customWidth="1"/>
    <col min="45" max="45" width="8.54296875" bestFit="1" customWidth="1"/>
    <col min="46" max="46" width="9" bestFit="1" customWidth="1"/>
    <col min="47" max="49" width="8.54296875" bestFit="1" customWidth="1"/>
  </cols>
  <sheetData>
    <row r="1" spans="1:49" x14ac:dyDescent="0.35">
      <c r="A1" t="s">
        <v>36</v>
      </c>
    </row>
    <row r="2" spans="1:49" s="5" customFormat="1" x14ac:dyDescent="0.35">
      <c r="A2" s="5">
        <v>22</v>
      </c>
      <c r="B2" s="5">
        <v>3</v>
      </c>
      <c r="C2" s="5">
        <v>31</v>
      </c>
      <c r="D2" s="5">
        <v>8</v>
      </c>
      <c r="E2" s="5">
        <v>6</v>
      </c>
      <c r="F2" s="5">
        <v>55</v>
      </c>
      <c r="H2" s="6" t="s">
        <v>15</v>
      </c>
    </row>
    <row r="3" spans="1:49" x14ac:dyDescent="0.35">
      <c r="B3">
        <v>-5</v>
      </c>
      <c r="C3">
        <v>-10</v>
      </c>
      <c r="D3">
        <v>-15</v>
      </c>
      <c r="E3">
        <v>-20</v>
      </c>
      <c r="F3">
        <v>-25</v>
      </c>
      <c r="G3">
        <v>-26</v>
      </c>
      <c r="H3">
        <v>-27</v>
      </c>
      <c r="I3">
        <v>-28</v>
      </c>
      <c r="J3">
        <v>-29</v>
      </c>
      <c r="K3">
        <v>-30</v>
      </c>
      <c r="L3">
        <v>-31</v>
      </c>
      <c r="M3">
        <v>-32</v>
      </c>
      <c r="N3">
        <v>-33</v>
      </c>
      <c r="O3">
        <v>-34</v>
      </c>
      <c r="P3">
        <v>-35</v>
      </c>
      <c r="Q3">
        <v>-36</v>
      </c>
      <c r="R3">
        <v>-37</v>
      </c>
      <c r="S3">
        <v>-38</v>
      </c>
      <c r="T3">
        <v>-39</v>
      </c>
      <c r="U3">
        <v>-40</v>
      </c>
      <c r="V3">
        <v>-50</v>
      </c>
      <c r="W3">
        <v>-60</v>
      </c>
      <c r="X3">
        <v>-70</v>
      </c>
      <c r="Y3">
        <v>-80</v>
      </c>
      <c r="Z3">
        <v>-90</v>
      </c>
      <c r="AA3">
        <v>-100</v>
      </c>
      <c r="AB3">
        <v>-105</v>
      </c>
      <c r="AC3">
        <v>-107</v>
      </c>
      <c r="AD3">
        <v>-109</v>
      </c>
      <c r="AE3">
        <v>-111</v>
      </c>
      <c r="AF3">
        <v>-113</v>
      </c>
      <c r="AG3">
        <v>-115</v>
      </c>
      <c r="AH3">
        <v>-117</v>
      </c>
      <c r="AI3">
        <v>-119</v>
      </c>
      <c r="AJ3">
        <v>-121</v>
      </c>
      <c r="AK3">
        <v>-123</v>
      </c>
      <c r="AL3">
        <v>-125</v>
      </c>
      <c r="AM3">
        <v>-130</v>
      </c>
      <c r="AN3">
        <v>-140</v>
      </c>
      <c r="AO3">
        <v>-150</v>
      </c>
      <c r="AP3">
        <v>-160</v>
      </c>
      <c r="AQ3">
        <v>-170</v>
      </c>
      <c r="AR3">
        <v>-180</v>
      </c>
      <c r="AS3">
        <v>-190</v>
      </c>
      <c r="AT3">
        <v>-200</v>
      </c>
      <c r="AU3">
        <v>-210</v>
      </c>
      <c r="AV3">
        <v>-220</v>
      </c>
      <c r="AW3">
        <v>-230</v>
      </c>
    </row>
    <row r="4" spans="1:49" x14ac:dyDescent="0.35">
      <c r="B4" s="1">
        <v>-8.9239999999999994E-9</v>
      </c>
      <c r="C4" s="1">
        <v>-1.2792E-8</v>
      </c>
      <c r="D4" s="1">
        <v>-1.4720000000000001E-9</v>
      </c>
      <c r="E4" s="1">
        <v>-2.102E-9</v>
      </c>
      <c r="F4" s="1">
        <v>-2.938E-9</v>
      </c>
      <c r="G4" s="1">
        <v>-3.6180000000000001E-9</v>
      </c>
      <c r="H4" s="1">
        <v>-3.886E-9</v>
      </c>
      <c r="I4" s="1">
        <v>-4.1119999999999999E-9</v>
      </c>
      <c r="J4" s="1">
        <v>-4.4159999999999996E-9</v>
      </c>
      <c r="K4" s="1">
        <v>-4.8200000000000003E-9</v>
      </c>
      <c r="L4" s="1">
        <v>-5.3160000000000003E-9</v>
      </c>
      <c r="M4" s="1">
        <v>-6.1820000000000004E-9</v>
      </c>
      <c r="N4" s="1">
        <v>-7.8760000000000005E-9</v>
      </c>
      <c r="O4" s="1">
        <v>-1.0077999999999999E-8</v>
      </c>
      <c r="P4" s="1">
        <v>-1.2224000000000001E-8</v>
      </c>
      <c r="Q4" s="1">
        <v>-1.405E-8</v>
      </c>
      <c r="R4" s="1">
        <v>-1.5443999999999999E-8</v>
      </c>
      <c r="S4" s="1">
        <v>-1.6498E-8</v>
      </c>
      <c r="T4" s="1">
        <v>-1.7891999999999999E-8</v>
      </c>
      <c r="U4" s="1">
        <v>-1.9009999999999999E-8</v>
      </c>
      <c r="V4" s="1">
        <v>-2.3517999999999999E-8</v>
      </c>
      <c r="W4" s="1">
        <v>-3.2666000000000003E-8</v>
      </c>
      <c r="X4" s="1">
        <v>-4.0965999999999998E-8</v>
      </c>
      <c r="Y4" s="1">
        <v>-4.8912000000000001E-8</v>
      </c>
      <c r="Z4" s="1">
        <v>-5.6525999999999999E-8</v>
      </c>
      <c r="AA4" s="1">
        <v>-6.3862000000000006E-8</v>
      </c>
      <c r="AB4" s="1">
        <v>-6.9578000000000003E-8</v>
      </c>
      <c r="AC4" s="1">
        <v>-7.2230000000000006E-8</v>
      </c>
      <c r="AD4" s="1">
        <v>-7.3619999999999994E-8</v>
      </c>
      <c r="AE4" s="1">
        <v>-7.5054000000000005E-8</v>
      </c>
      <c r="AF4" s="1">
        <v>-7.6452000000000002E-8</v>
      </c>
      <c r="AG4" s="1">
        <v>-7.7852000000000001E-8</v>
      </c>
      <c r="AH4" s="1">
        <v>-7.9254000000000003E-8</v>
      </c>
      <c r="AI4" s="1">
        <v>-8.0601999999999996E-8</v>
      </c>
      <c r="AJ4" s="1">
        <v>-8.1967999999999997E-8</v>
      </c>
      <c r="AK4" s="1">
        <v>-8.3364000000000005E-8</v>
      </c>
      <c r="AL4" s="1">
        <v>-8.4704000000000002E-8</v>
      </c>
      <c r="AM4" s="1">
        <v>-8.6813999999999999E-8</v>
      </c>
      <c r="AN4" s="1">
        <v>-9.1419999999999994E-8</v>
      </c>
      <c r="AO4" s="1">
        <v>-9.8053999999999999E-8</v>
      </c>
      <c r="AP4" s="1">
        <v>-1.06274E-7</v>
      </c>
      <c r="AQ4" s="1">
        <v>-1.783E-7</v>
      </c>
      <c r="AR4" s="1">
        <v>-7.5597399999999996E-7</v>
      </c>
      <c r="AS4" s="1">
        <v>-2.714132E-6</v>
      </c>
      <c r="AT4" s="1">
        <v>-7.2473699999999999E-6</v>
      </c>
      <c r="AU4" s="1">
        <v>3.9599999999999998E+37</v>
      </c>
      <c r="AV4" s="1">
        <v>9.8999999999999993E+37</v>
      </c>
      <c r="AW4" s="1">
        <v>9.8999999999999993E+37</v>
      </c>
    </row>
    <row r="5" spans="1:49" x14ac:dyDescent="0.35">
      <c r="A5" t="s">
        <v>5</v>
      </c>
      <c r="B5" s="1">
        <v>1.414E-10</v>
      </c>
      <c r="C5" s="1">
        <v>1.2175899999999999E-10</v>
      </c>
      <c r="D5" s="1">
        <v>1.1109200000000001E-10</v>
      </c>
      <c r="E5" s="1">
        <v>1.02877E-10</v>
      </c>
      <c r="F5" s="1">
        <v>9.4755999999999996E-11</v>
      </c>
      <c r="G5" s="1">
        <v>9.3045999999999996E-11</v>
      </c>
      <c r="H5" s="1">
        <v>9.10704E-11</v>
      </c>
      <c r="I5" s="1">
        <v>8.8773699999999998E-11</v>
      </c>
      <c r="J5" s="1">
        <v>8.6270799999999999E-11</v>
      </c>
      <c r="K5" s="1">
        <v>8.2936299999999997E-11</v>
      </c>
      <c r="L5" s="1">
        <v>7.6843400000000001E-11</v>
      </c>
      <c r="M5" s="1">
        <v>6.0519899999999995E-11</v>
      </c>
      <c r="N5" s="1">
        <v>3.6362599999999999E-11</v>
      </c>
      <c r="O5" s="1">
        <v>2.5592999999999999E-11</v>
      </c>
      <c r="P5" s="1">
        <v>2.10012E-11</v>
      </c>
      <c r="Q5" s="1">
        <v>1.8485800000000001E-11</v>
      </c>
      <c r="R5" s="1">
        <v>1.6925300000000001E-11</v>
      </c>
      <c r="S5" s="1">
        <v>1.5648800000000001E-11</v>
      </c>
      <c r="T5" s="1">
        <v>1.47256E-11</v>
      </c>
      <c r="U5" s="1">
        <v>1.388E-11</v>
      </c>
      <c r="V5" s="1">
        <v>9.9427100000000006E-12</v>
      </c>
      <c r="W5" s="1">
        <v>8.2811600000000002E-12</v>
      </c>
      <c r="X5" s="1">
        <v>7.2151699999999998E-12</v>
      </c>
      <c r="Y5" s="1">
        <v>6.5963700000000001E-12</v>
      </c>
      <c r="Z5" s="1">
        <v>6.11448E-12</v>
      </c>
      <c r="AA5" s="1">
        <v>5.7379600000000003E-12</v>
      </c>
      <c r="AB5" s="1">
        <v>5.6606899999999998E-12</v>
      </c>
      <c r="AC5" s="1">
        <v>5.5874000000000002E-12</v>
      </c>
      <c r="AD5" s="1">
        <v>5.5328399999999997E-12</v>
      </c>
      <c r="AE5" s="1">
        <v>5.4774800000000002E-12</v>
      </c>
      <c r="AF5" s="1">
        <v>5.4534999999999997E-12</v>
      </c>
      <c r="AG5" s="1">
        <v>5.37869E-12</v>
      </c>
      <c r="AH5" s="1">
        <v>5.3528799999999997E-12</v>
      </c>
      <c r="AI5" s="1">
        <v>5.2943700000000002E-12</v>
      </c>
      <c r="AJ5" s="1">
        <v>5.2654300000000001E-12</v>
      </c>
      <c r="AK5" s="1">
        <v>5.2534399999999999E-12</v>
      </c>
      <c r="AL5" s="1">
        <v>5.2296800000000004E-12</v>
      </c>
      <c r="AM5" s="1">
        <v>5.2144499999999999E-12</v>
      </c>
      <c r="AN5" s="1">
        <v>5.07041E-12</v>
      </c>
      <c r="AO5" s="1">
        <v>5.1346999999999999E-12</v>
      </c>
      <c r="AP5" s="1">
        <v>5.0675299999999999E-12</v>
      </c>
      <c r="AQ5" s="1">
        <v>5.2710400000000001E-12</v>
      </c>
      <c r="AR5" s="1">
        <v>6.1563199999999998E-12</v>
      </c>
      <c r="AS5" s="1">
        <v>7.3393900000000007E-12</v>
      </c>
      <c r="AT5" s="1">
        <v>9.3868900000000006E-12</v>
      </c>
      <c r="AU5" s="1">
        <v>1.1824799999999999E-11</v>
      </c>
      <c r="AV5" s="1">
        <v>1.36762E-11</v>
      </c>
      <c r="AW5" s="1">
        <v>1.44751E-11</v>
      </c>
    </row>
    <row r="6" spans="1:49" x14ac:dyDescent="0.35">
      <c r="A6" t="s">
        <v>5</v>
      </c>
      <c r="B6">
        <v>-4447610</v>
      </c>
      <c r="C6">
        <v>-3866070</v>
      </c>
      <c r="D6">
        <v>-4046670</v>
      </c>
      <c r="E6">
        <v>-4116790</v>
      </c>
      <c r="F6">
        <v>-4246680</v>
      </c>
      <c r="G6">
        <v>-4414790</v>
      </c>
      <c r="H6">
        <v>-4491640</v>
      </c>
      <c r="I6">
        <v>-4475380</v>
      </c>
      <c r="J6">
        <v>-4533320</v>
      </c>
      <c r="K6">
        <v>-4819840</v>
      </c>
      <c r="L6">
        <v>-4984000</v>
      </c>
      <c r="M6">
        <v>-8778100</v>
      </c>
      <c r="N6" s="1">
        <v>-27986000</v>
      </c>
      <c r="O6" s="1">
        <v>-20722600</v>
      </c>
      <c r="P6" s="1">
        <v>-16423700</v>
      </c>
      <c r="Q6" s="1">
        <v>-17526900</v>
      </c>
      <c r="R6" s="1">
        <v>-17557100</v>
      </c>
      <c r="S6" s="1">
        <v>-16998700</v>
      </c>
      <c r="T6" s="1">
        <v>-17922800</v>
      </c>
      <c r="U6" s="1">
        <v>-16781900</v>
      </c>
      <c r="V6" s="1">
        <v>-19384200</v>
      </c>
      <c r="W6" s="1">
        <v>-20088400</v>
      </c>
      <c r="X6" s="1">
        <v>-20106500</v>
      </c>
      <c r="Y6" s="1">
        <v>-21548800</v>
      </c>
      <c r="Z6" s="1">
        <v>-22543600</v>
      </c>
      <c r="AA6" s="1">
        <v>-22598200</v>
      </c>
      <c r="AB6" s="1">
        <v>-23041600</v>
      </c>
      <c r="AC6" s="1">
        <v>-23203100</v>
      </c>
      <c r="AD6" s="1">
        <v>-22185800</v>
      </c>
      <c r="AE6" s="1">
        <v>-22928800</v>
      </c>
      <c r="AF6" s="1">
        <v>-23607900</v>
      </c>
      <c r="AG6" s="1">
        <v>-22964700</v>
      </c>
      <c r="AH6" s="1">
        <v>-22833000</v>
      </c>
      <c r="AI6" s="1">
        <v>-22533600</v>
      </c>
      <c r="AJ6" s="1">
        <v>-21967400</v>
      </c>
      <c r="AK6" s="1">
        <v>-23957400</v>
      </c>
      <c r="AL6" s="1">
        <v>-22904500</v>
      </c>
      <c r="AM6" s="1">
        <v>-22309800</v>
      </c>
      <c r="AN6" s="1">
        <v>-22593900</v>
      </c>
      <c r="AO6" s="1">
        <v>-22769700</v>
      </c>
      <c r="AP6" s="1">
        <v>-23689400</v>
      </c>
      <c r="AQ6" s="1">
        <v>46273000</v>
      </c>
      <c r="AR6">
        <v>5170290</v>
      </c>
      <c r="AS6">
        <v>2111360</v>
      </c>
      <c r="AT6">
        <v>1017770</v>
      </c>
      <c r="AU6">
        <v>599745</v>
      </c>
      <c r="AV6">
        <v>421397</v>
      </c>
      <c r="AW6">
        <v>336835</v>
      </c>
    </row>
    <row r="7" spans="1:49" x14ac:dyDescent="0.35"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</row>
    <row r="9" spans="1:49" ht="15" thickBot="1" x14ac:dyDescent="0.4">
      <c r="B9">
        <f>1/B5^2</f>
        <v>5.0015104561577599E+19</v>
      </c>
      <c r="C9">
        <f t="shared" ref="C9:AW9" si="0">1/C5^2</f>
        <v>6.7452469585772364E+19</v>
      </c>
      <c r="D9">
        <f t="shared" si="0"/>
        <v>8.1027871190560997E+19</v>
      </c>
      <c r="E9">
        <f t="shared" si="0"/>
        <v>9.4485119662232666E+19</v>
      </c>
      <c r="F9">
        <f t="shared" si="0"/>
        <v>1.1137470365173829E+20</v>
      </c>
      <c r="G9">
        <f t="shared" si="0"/>
        <v>1.1550601065581111E+20</v>
      </c>
      <c r="H9">
        <f t="shared" si="0"/>
        <v>1.2057173540584228E+20</v>
      </c>
      <c r="I9">
        <f t="shared" si="0"/>
        <v>1.2689115706902672E+20</v>
      </c>
      <c r="J9">
        <f t="shared" si="0"/>
        <v>1.3436072832792222E+20</v>
      </c>
      <c r="K9">
        <f t="shared" si="0"/>
        <v>1.4538201605443609E+20</v>
      </c>
      <c r="L9">
        <f t="shared" si="0"/>
        <v>1.6935064510319795E+20</v>
      </c>
      <c r="M9">
        <f t="shared" si="0"/>
        <v>2.7302574228378685E+20</v>
      </c>
      <c r="N9">
        <f t="shared" si="0"/>
        <v>7.562931080928622E+20</v>
      </c>
      <c r="O9">
        <f t="shared" si="0"/>
        <v>1.526713713662727E+21</v>
      </c>
      <c r="P9">
        <f t="shared" si="0"/>
        <v>2.2673145670768399E+21</v>
      </c>
      <c r="Q9">
        <f t="shared" si="0"/>
        <v>2.9263313496732357E+21</v>
      </c>
      <c r="R9">
        <f t="shared" si="0"/>
        <v>3.4908183437680627E+21</v>
      </c>
      <c r="S9">
        <f t="shared" si="0"/>
        <v>4.0835503976671137E+21</v>
      </c>
      <c r="T9">
        <f t="shared" si="0"/>
        <v>4.6116251754051923E+21</v>
      </c>
      <c r="U9">
        <f t="shared" si="0"/>
        <v>5.1906418955393696E+21</v>
      </c>
      <c r="V9">
        <f t="shared" si="0"/>
        <v>1.0115572218826553E+22</v>
      </c>
      <c r="W9">
        <f t="shared" si="0"/>
        <v>1.4582018624026749E+22</v>
      </c>
      <c r="X9">
        <f t="shared" si="0"/>
        <v>1.9209093199100211E+22</v>
      </c>
      <c r="Y9">
        <f t="shared" si="0"/>
        <v>2.2982114512533467E+22</v>
      </c>
      <c r="Z9">
        <f t="shared" si="0"/>
        <v>2.6747361194060242E+22</v>
      </c>
      <c r="AA9">
        <f t="shared" si="0"/>
        <v>3.0372809567383851E+22</v>
      </c>
      <c r="AB9">
        <f t="shared" si="0"/>
        <v>3.1207663609331858E+22</v>
      </c>
      <c r="AC9">
        <f t="shared" si="0"/>
        <v>3.2031735752263756E+22</v>
      </c>
      <c r="AD9">
        <f t="shared" si="0"/>
        <v>3.2666588162008401E+22</v>
      </c>
      <c r="AE9">
        <f t="shared" si="0"/>
        <v>3.3330236787240208E+22</v>
      </c>
      <c r="AF9">
        <f t="shared" si="0"/>
        <v>3.3623999075541775E+22</v>
      </c>
      <c r="AG9">
        <f t="shared" si="0"/>
        <v>3.4565828511696603E+22</v>
      </c>
      <c r="AH9">
        <f t="shared" si="0"/>
        <v>3.4899964476214018E+22</v>
      </c>
      <c r="AI9">
        <f t="shared" si="0"/>
        <v>3.5675611189686642E+22</v>
      </c>
      <c r="AJ9">
        <f t="shared" si="0"/>
        <v>3.6068851431706336E+22</v>
      </c>
      <c r="AK9">
        <f t="shared" si="0"/>
        <v>3.6233680206659678E+22</v>
      </c>
      <c r="AL9">
        <f t="shared" si="0"/>
        <v>3.6563669013845084E+22</v>
      </c>
      <c r="AM9">
        <f t="shared" si="0"/>
        <v>3.6777566128493285E+22</v>
      </c>
      <c r="AN9">
        <f t="shared" si="0"/>
        <v>3.8896797261086998E+22</v>
      </c>
      <c r="AO9">
        <f t="shared" si="0"/>
        <v>3.7928865345336336E+22</v>
      </c>
      <c r="AP9">
        <f t="shared" si="0"/>
        <v>3.8941021807854347E+22</v>
      </c>
      <c r="AQ9">
        <f t="shared" si="0"/>
        <v>3.5992115691755665E+22</v>
      </c>
      <c r="AR9">
        <f t="shared" si="0"/>
        <v>2.6385032170208418E+22</v>
      </c>
      <c r="AS9">
        <f t="shared" si="0"/>
        <v>1.8564363705579351E+22</v>
      </c>
      <c r="AT9">
        <f t="shared" si="0"/>
        <v>1.1348972475967343E+22</v>
      </c>
      <c r="AU9">
        <f t="shared" si="0"/>
        <v>7.1517511095775931E+21</v>
      </c>
      <c r="AV9">
        <f t="shared" si="0"/>
        <v>5.3464943653752479E+21</v>
      </c>
      <c r="AW9">
        <f t="shared" si="0"/>
        <v>4.7726199753249527E+21</v>
      </c>
    </row>
    <row r="10" spans="1:49" ht="15" thickBot="1" x14ac:dyDescent="0.4">
      <c r="B10" s="2" t="s">
        <v>3</v>
      </c>
      <c r="C10" s="3">
        <v>32.1</v>
      </c>
      <c r="E10" s="2" t="s">
        <v>2</v>
      </c>
      <c r="F10" s="3"/>
      <c r="H10" s="2" t="s">
        <v>4</v>
      </c>
      <c r="I10" s="3"/>
    </row>
    <row r="12" spans="1:49" s="5" customFormat="1" x14ac:dyDescent="0.35">
      <c r="A12" s="5">
        <v>22</v>
      </c>
      <c r="B12" s="5">
        <v>3</v>
      </c>
      <c r="C12" s="5">
        <v>31</v>
      </c>
      <c r="D12" s="5">
        <v>8</v>
      </c>
      <c r="E12" s="5">
        <v>22</v>
      </c>
      <c r="F12" s="5">
        <v>57</v>
      </c>
      <c r="H12" s="5" t="s">
        <v>16</v>
      </c>
    </row>
    <row r="13" spans="1:49" x14ac:dyDescent="0.35">
      <c r="B13">
        <v>-5</v>
      </c>
      <c r="C13">
        <v>-10</v>
      </c>
      <c r="D13">
        <v>-15</v>
      </c>
      <c r="E13">
        <v>-16</v>
      </c>
      <c r="F13">
        <v>-17</v>
      </c>
      <c r="G13">
        <v>-18</v>
      </c>
      <c r="H13">
        <v>-19</v>
      </c>
      <c r="I13">
        <v>-20</v>
      </c>
      <c r="J13">
        <v>-21</v>
      </c>
      <c r="K13">
        <v>-22</v>
      </c>
      <c r="L13">
        <v>-23</v>
      </c>
      <c r="M13">
        <v>-24</v>
      </c>
      <c r="N13">
        <v>-25</v>
      </c>
      <c r="O13">
        <v>-30</v>
      </c>
      <c r="P13">
        <v>-40</v>
      </c>
      <c r="Q13">
        <v>-50</v>
      </c>
      <c r="R13">
        <v>-60</v>
      </c>
      <c r="S13">
        <v>-70</v>
      </c>
      <c r="T13">
        <v>-80</v>
      </c>
      <c r="U13">
        <v>-90</v>
      </c>
      <c r="V13">
        <v>-100</v>
      </c>
      <c r="W13">
        <v>-110</v>
      </c>
      <c r="X13">
        <v>-120</v>
      </c>
      <c r="Y13">
        <v>-130</v>
      </c>
      <c r="Z13">
        <v>-140</v>
      </c>
      <c r="AA13">
        <v>-150</v>
      </c>
      <c r="AB13">
        <v>-160</v>
      </c>
      <c r="AC13">
        <v>-170</v>
      </c>
      <c r="AD13">
        <v>-180</v>
      </c>
      <c r="AE13">
        <v>-190</v>
      </c>
      <c r="AF13">
        <v>-200</v>
      </c>
      <c r="AG13">
        <v>-210</v>
      </c>
      <c r="AH13">
        <v>-220</v>
      </c>
      <c r="AI13">
        <v>-230</v>
      </c>
    </row>
    <row r="14" spans="1:49" x14ac:dyDescent="0.35">
      <c r="B14" s="1">
        <v>-1.4848E-8</v>
      </c>
      <c r="C14" s="1">
        <v>-1.5510000000000001E-8</v>
      </c>
      <c r="D14" s="1">
        <v>-9.5360000000000002E-9</v>
      </c>
      <c r="E14" s="1">
        <v>-1.1622E-8</v>
      </c>
      <c r="F14" s="1">
        <v>-1.234E-8</v>
      </c>
      <c r="G14" s="1">
        <v>-1.3144E-8</v>
      </c>
      <c r="H14" s="1">
        <v>-1.4100000000000001E-8</v>
      </c>
      <c r="I14" s="1">
        <v>-1.5086E-8</v>
      </c>
      <c r="J14" s="1">
        <v>-1.7109999999999999E-8</v>
      </c>
      <c r="K14" s="1">
        <v>-2.2846000000000002E-8</v>
      </c>
      <c r="L14" s="1">
        <v>-3.0312E-8</v>
      </c>
      <c r="M14" s="1">
        <v>-3.4469999999999997E-8</v>
      </c>
      <c r="N14" s="1">
        <v>-3.7152000000000001E-8</v>
      </c>
      <c r="O14" s="1">
        <v>-4.2638000000000001E-8</v>
      </c>
      <c r="P14" s="1">
        <v>-5.5247999999999999E-8</v>
      </c>
      <c r="Q14" s="1">
        <v>-7.1256E-8</v>
      </c>
      <c r="R14" s="1">
        <v>-8.6762000000000006E-8</v>
      </c>
      <c r="S14" s="1">
        <v>-1.0286999999999999E-7</v>
      </c>
      <c r="T14" s="1">
        <v>-2.31168E-7</v>
      </c>
      <c r="U14" s="1">
        <v>-7.7545599999999998E-7</v>
      </c>
      <c r="V14" s="1">
        <v>-1.9266779999999999E-6</v>
      </c>
      <c r="W14" s="1">
        <v>-3.709982E-6</v>
      </c>
      <c r="X14" s="1">
        <v>-6.2676300000000003E-6</v>
      </c>
      <c r="Y14" s="1">
        <v>-9.7963740000000005E-6</v>
      </c>
      <c r="Z14" s="1">
        <v>-1.45477E-5</v>
      </c>
      <c r="AA14" s="1">
        <v>3.9599999999999998E+37</v>
      </c>
      <c r="AB14" s="1">
        <v>9.8999999999999993E+37</v>
      </c>
      <c r="AC14" s="1">
        <v>9.8999999999999993E+37</v>
      </c>
      <c r="AD14" s="1">
        <v>9.8999999999999993E+37</v>
      </c>
      <c r="AE14" s="1">
        <v>9.8999999999999993E+37</v>
      </c>
      <c r="AF14" s="1">
        <v>9.8999999999999993E+37</v>
      </c>
      <c r="AG14" s="1">
        <v>9.8999999999999993E+37</v>
      </c>
      <c r="AH14" s="1">
        <v>9.8999999999999993E+37</v>
      </c>
      <c r="AI14" s="1">
        <v>9.8999999999999993E+37</v>
      </c>
    </row>
    <row r="15" spans="1:49" x14ac:dyDescent="0.35">
      <c r="A15" t="s">
        <v>5</v>
      </c>
      <c r="B15" s="1">
        <v>1.3886199999999999E-10</v>
      </c>
      <c r="C15" s="1">
        <v>1.1744999999999999E-10</v>
      </c>
      <c r="D15" s="1">
        <v>1.0438000000000001E-10</v>
      </c>
      <c r="E15" s="1">
        <v>1.02E-10</v>
      </c>
      <c r="F15" s="1">
        <v>9.9406599999999998E-11</v>
      </c>
      <c r="G15" s="1">
        <v>9.6569900000000003E-11</v>
      </c>
      <c r="H15" s="1">
        <v>9.3319599999999996E-11</v>
      </c>
      <c r="I15" s="1">
        <v>8.8813500000000006E-11</v>
      </c>
      <c r="J15" s="1">
        <v>8.1038699999999998E-11</v>
      </c>
      <c r="K15" s="1">
        <v>7.0224700000000003E-11</v>
      </c>
      <c r="L15" s="1">
        <v>5.9088300000000001E-11</v>
      </c>
      <c r="M15" s="1">
        <v>4.70742E-11</v>
      </c>
      <c r="N15" s="1">
        <v>4.0972099999999999E-11</v>
      </c>
      <c r="O15" s="1">
        <v>2.8938100000000001E-11</v>
      </c>
      <c r="P15" s="1">
        <v>2.1210600000000001E-11</v>
      </c>
      <c r="Q15" s="1">
        <v>1.77477E-11</v>
      </c>
      <c r="R15" s="1">
        <v>1.5659300000000001E-11</v>
      </c>
      <c r="S15" s="1">
        <v>1.41926E-11</v>
      </c>
      <c r="T15" s="1">
        <v>1.31432E-11</v>
      </c>
      <c r="U15" s="1">
        <v>1.2376499999999999E-11</v>
      </c>
      <c r="V15" s="1">
        <v>1.17361E-11</v>
      </c>
      <c r="W15" s="1">
        <v>1.1105499999999999E-11</v>
      </c>
      <c r="X15" s="1">
        <v>1.0731599999999999E-11</v>
      </c>
      <c r="Y15" s="1">
        <v>1.05133E-11</v>
      </c>
      <c r="Z15" s="1">
        <v>1.0311600000000001E-11</v>
      </c>
      <c r="AA15" s="1">
        <v>1.02322E-11</v>
      </c>
      <c r="AB15" s="1">
        <v>1.0234E-11</v>
      </c>
      <c r="AC15" s="1">
        <v>1.02626E-11</v>
      </c>
      <c r="AD15" s="1">
        <v>1.0366200000000001E-11</v>
      </c>
      <c r="AE15" s="1">
        <v>1.05872E-11</v>
      </c>
      <c r="AF15" s="1">
        <v>1.06757E-11</v>
      </c>
      <c r="AG15" s="1">
        <v>1.0887699999999999E-11</v>
      </c>
      <c r="AH15" s="1">
        <v>1.09568E-11</v>
      </c>
      <c r="AI15" s="1">
        <v>1.1049500000000001E-11</v>
      </c>
    </row>
    <row r="16" spans="1:49" x14ac:dyDescent="0.35">
      <c r="A16" t="s">
        <v>5</v>
      </c>
      <c r="B16">
        <v>1602350</v>
      </c>
      <c r="C16">
        <v>2577820</v>
      </c>
      <c r="D16">
        <v>3651090</v>
      </c>
      <c r="E16">
        <v>3995220</v>
      </c>
      <c r="F16">
        <v>4285630</v>
      </c>
      <c r="G16">
        <v>4795550</v>
      </c>
      <c r="H16">
        <v>5436490</v>
      </c>
      <c r="I16">
        <v>6219620</v>
      </c>
      <c r="J16">
        <v>6892090</v>
      </c>
      <c r="K16">
        <v>6091100</v>
      </c>
      <c r="L16">
        <v>6157330</v>
      </c>
      <c r="M16" s="1">
        <v>22515900</v>
      </c>
      <c r="N16" s="1">
        <v>-91568300</v>
      </c>
      <c r="O16" s="1">
        <v>-17875700</v>
      </c>
      <c r="P16" s="1">
        <v>-15955500</v>
      </c>
      <c r="Q16" s="1">
        <v>-15664500</v>
      </c>
      <c r="R16" s="1">
        <v>-15723600</v>
      </c>
      <c r="S16" s="1">
        <v>-16771000</v>
      </c>
      <c r="T16" s="1">
        <v>147828000</v>
      </c>
      <c r="U16" s="1">
        <v>15243400</v>
      </c>
      <c r="V16">
        <v>7533190</v>
      </c>
      <c r="W16">
        <v>4712780</v>
      </c>
      <c r="X16">
        <v>3161220</v>
      </c>
      <c r="Y16">
        <v>2212160</v>
      </c>
      <c r="Z16">
        <v>1647150</v>
      </c>
      <c r="AA16">
        <v>1269370</v>
      </c>
      <c r="AB16">
        <v>998642</v>
      </c>
      <c r="AC16">
        <v>792201</v>
      </c>
      <c r="AD16">
        <v>640739</v>
      </c>
      <c r="AE16">
        <v>524960</v>
      </c>
      <c r="AF16">
        <v>437994</v>
      </c>
      <c r="AG16">
        <v>371860</v>
      </c>
      <c r="AH16">
        <v>322963</v>
      </c>
      <c r="AI16">
        <v>282120</v>
      </c>
    </row>
    <row r="17" spans="1:45" x14ac:dyDescent="0.35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</row>
    <row r="18" spans="1:45" x14ac:dyDescent="0.35">
      <c r="B18" s="1">
        <f>ABS(B14)</f>
        <v>1.4848E-8</v>
      </c>
      <c r="C18" s="1">
        <f t="shared" ref="C18:AI18" si="1">ABS(C14)</f>
        <v>1.5510000000000001E-8</v>
      </c>
      <c r="D18" s="1">
        <f t="shared" si="1"/>
        <v>9.5360000000000002E-9</v>
      </c>
      <c r="E18" s="1">
        <f t="shared" si="1"/>
        <v>1.1622E-8</v>
      </c>
      <c r="F18" s="1">
        <f t="shared" si="1"/>
        <v>1.234E-8</v>
      </c>
      <c r="G18" s="1">
        <f t="shared" si="1"/>
        <v>1.3144E-8</v>
      </c>
      <c r="H18" s="1">
        <f t="shared" si="1"/>
        <v>1.4100000000000001E-8</v>
      </c>
      <c r="I18" s="1">
        <f t="shared" si="1"/>
        <v>1.5086E-8</v>
      </c>
      <c r="J18" s="1">
        <f t="shared" si="1"/>
        <v>1.7109999999999999E-8</v>
      </c>
      <c r="K18" s="1">
        <f t="shared" si="1"/>
        <v>2.2846000000000002E-8</v>
      </c>
      <c r="L18" s="1">
        <f t="shared" si="1"/>
        <v>3.0312E-8</v>
      </c>
      <c r="M18" s="1">
        <f t="shared" si="1"/>
        <v>3.4469999999999997E-8</v>
      </c>
      <c r="N18" s="1">
        <f t="shared" si="1"/>
        <v>3.7152000000000001E-8</v>
      </c>
      <c r="O18" s="1">
        <f t="shared" si="1"/>
        <v>4.2638000000000001E-8</v>
      </c>
      <c r="P18" s="1">
        <f t="shared" si="1"/>
        <v>5.5247999999999999E-8</v>
      </c>
      <c r="Q18" s="1">
        <f t="shared" si="1"/>
        <v>7.1256E-8</v>
      </c>
      <c r="R18" s="1">
        <f t="shared" si="1"/>
        <v>8.6762000000000006E-8</v>
      </c>
      <c r="S18" s="1">
        <f t="shared" si="1"/>
        <v>1.0286999999999999E-7</v>
      </c>
      <c r="T18" s="1">
        <f t="shared" si="1"/>
        <v>2.31168E-7</v>
      </c>
      <c r="U18" s="1">
        <f t="shared" si="1"/>
        <v>7.7545599999999998E-7</v>
      </c>
      <c r="V18" s="1">
        <f t="shared" si="1"/>
        <v>1.9266779999999999E-6</v>
      </c>
      <c r="W18" s="1">
        <f t="shared" si="1"/>
        <v>3.709982E-6</v>
      </c>
      <c r="X18" s="1">
        <f t="shared" si="1"/>
        <v>6.2676300000000003E-6</v>
      </c>
      <c r="Y18" s="1">
        <f t="shared" si="1"/>
        <v>9.7963740000000005E-6</v>
      </c>
      <c r="Z18" s="1">
        <f t="shared" si="1"/>
        <v>1.45477E-5</v>
      </c>
      <c r="AA18" s="1">
        <f t="shared" si="1"/>
        <v>3.9599999999999998E+37</v>
      </c>
      <c r="AB18" s="1">
        <f t="shared" si="1"/>
        <v>9.8999999999999993E+37</v>
      </c>
      <c r="AC18" s="1">
        <f t="shared" si="1"/>
        <v>9.8999999999999993E+37</v>
      </c>
      <c r="AD18" s="1">
        <f t="shared" si="1"/>
        <v>9.8999999999999993E+37</v>
      </c>
      <c r="AE18" s="1">
        <f t="shared" si="1"/>
        <v>9.8999999999999993E+37</v>
      </c>
      <c r="AF18" s="1">
        <f t="shared" si="1"/>
        <v>9.8999999999999993E+37</v>
      </c>
      <c r="AG18" s="1">
        <f t="shared" si="1"/>
        <v>9.8999999999999993E+37</v>
      </c>
      <c r="AH18" s="1">
        <f t="shared" si="1"/>
        <v>9.8999999999999993E+37</v>
      </c>
      <c r="AI18" s="1">
        <f t="shared" si="1"/>
        <v>9.8999999999999993E+37</v>
      </c>
    </row>
    <row r="19" spans="1:45" ht="15" thickBot="1" x14ac:dyDescent="0.4">
      <c r="B19" s="1">
        <f>1/B15^2</f>
        <v>5.1860078278543942E+19</v>
      </c>
      <c r="C19" s="1">
        <f t="shared" ref="C19:AI19" si="2">1/C15^2</f>
        <v>7.2492646980201005E+19</v>
      </c>
      <c r="D19" s="1">
        <f t="shared" si="2"/>
        <v>9.1783669122663039E+19</v>
      </c>
      <c r="E19" s="1">
        <f t="shared" si="2"/>
        <v>9.6116878123798544E+19</v>
      </c>
      <c r="F19" s="1">
        <f t="shared" si="2"/>
        <v>1.0119744791124856E+20</v>
      </c>
      <c r="G19" s="1">
        <f t="shared" si="2"/>
        <v>1.0723003225609631E+20</v>
      </c>
      <c r="H19" s="1">
        <f t="shared" si="2"/>
        <v>1.1482970862399021E+20</v>
      </c>
      <c r="I19" s="1">
        <f t="shared" si="2"/>
        <v>1.2677745506510032E+20</v>
      </c>
      <c r="J19" s="1">
        <f t="shared" si="2"/>
        <v>1.522702528308592E+20</v>
      </c>
      <c r="K19" s="1">
        <f t="shared" si="2"/>
        <v>2.0277771031105939E+20</v>
      </c>
      <c r="L19" s="1">
        <f t="shared" si="2"/>
        <v>2.8641582470651347E+20</v>
      </c>
      <c r="M19" s="1">
        <f t="shared" si="2"/>
        <v>4.5126754847723645E+20</v>
      </c>
      <c r="N19" s="1">
        <f t="shared" si="2"/>
        <v>5.9569444738978205E+20</v>
      </c>
      <c r="O19" s="1">
        <f t="shared" si="2"/>
        <v>1.1941529994889307E+21</v>
      </c>
      <c r="P19" s="1">
        <f t="shared" si="2"/>
        <v>2.2227677765670881E+21</v>
      </c>
      <c r="Q19" s="1">
        <f t="shared" si="2"/>
        <v>3.1747961287339483E+21</v>
      </c>
      <c r="R19" s="1">
        <f t="shared" si="2"/>
        <v>4.0780759634374668E+21</v>
      </c>
      <c r="S19" s="1">
        <f t="shared" si="2"/>
        <v>4.9645063916231579E+21</v>
      </c>
      <c r="T19" s="1">
        <f t="shared" si="2"/>
        <v>5.7889229180405474E+21</v>
      </c>
      <c r="U19" s="1">
        <f t="shared" si="2"/>
        <v>6.5283631944664477E+21</v>
      </c>
      <c r="V19" s="1">
        <f t="shared" si="2"/>
        <v>7.260263738485246E+21</v>
      </c>
      <c r="W19" s="1">
        <f t="shared" si="2"/>
        <v>8.1081872012828549E+21</v>
      </c>
      <c r="X19" s="1">
        <f t="shared" si="2"/>
        <v>8.6830248992991064E+21</v>
      </c>
      <c r="Y19" s="1">
        <f t="shared" si="2"/>
        <v>9.0473602891942535E+21</v>
      </c>
      <c r="Z19" s="1">
        <f t="shared" si="2"/>
        <v>9.4047636175037116E+21</v>
      </c>
      <c r="AA19" s="1">
        <f t="shared" si="2"/>
        <v>9.5512884131993391E+21</v>
      </c>
      <c r="AB19" s="1">
        <f t="shared" si="2"/>
        <v>9.5479288651801501E+21</v>
      </c>
      <c r="AC19" s="1">
        <f t="shared" si="2"/>
        <v>9.4947863347764302E+21</v>
      </c>
      <c r="AD19" s="1">
        <f t="shared" si="2"/>
        <v>9.305952527482578E+21</v>
      </c>
      <c r="AE19" s="1">
        <f t="shared" si="2"/>
        <v>8.9214976495550758E+21</v>
      </c>
      <c r="AF19" s="1">
        <f t="shared" si="2"/>
        <v>8.7741949145349053E+21</v>
      </c>
      <c r="AG19" s="1">
        <f t="shared" si="2"/>
        <v>8.4358278480159236E+21</v>
      </c>
      <c r="AH19" s="1">
        <f t="shared" si="2"/>
        <v>8.3297608210869943E+21</v>
      </c>
      <c r="AI19" s="1">
        <f t="shared" si="2"/>
        <v>8.1905817152008141E+21</v>
      </c>
    </row>
    <row r="20" spans="1:45" ht="15" thickBot="1" x14ac:dyDescent="0.4">
      <c r="B20" s="2" t="s">
        <v>3</v>
      </c>
      <c r="C20" s="3">
        <v>21.6</v>
      </c>
      <c r="E20" s="2" t="s">
        <v>2</v>
      </c>
      <c r="F20" s="3"/>
      <c r="H20" s="2" t="s">
        <v>4</v>
      </c>
      <c r="I20" s="3"/>
    </row>
    <row r="22" spans="1:45" s="5" customFormat="1" x14ac:dyDescent="0.35">
      <c r="A22" s="5">
        <v>22</v>
      </c>
      <c r="B22" s="5">
        <v>3</v>
      </c>
      <c r="C22" s="5">
        <v>31</v>
      </c>
      <c r="D22" s="5">
        <v>8</v>
      </c>
      <c r="E22" s="5">
        <v>41</v>
      </c>
      <c r="F22" s="5">
        <v>1</v>
      </c>
      <c r="H22" s="5" t="s">
        <v>17</v>
      </c>
    </row>
    <row r="23" spans="1:45" x14ac:dyDescent="0.35">
      <c r="B23">
        <v>-5</v>
      </c>
      <c r="C23">
        <v>-10</v>
      </c>
      <c r="D23">
        <v>-15</v>
      </c>
      <c r="E23">
        <v>-16</v>
      </c>
      <c r="F23">
        <v>-17</v>
      </c>
      <c r="G23">
        <v>-18</v>
      </c>
      <c r="H23">
        <v>-19</v>
      </c>
      <c r="I23">
        <v>-20</v>
      </c>
      <c r="J23">
        <v>-21</v>
      </c>
      <c r="K23">
        <v>-22</v>
      </c>
      <c r="L23">
        <v>-23</v>
      </c>
      <c r="M23">
        <v>-24</v>
      </c>
      <c r="N23">
        <v>-25</v>
      </c>
      <c r="O23">
        <v>-30</v>
      </c>
      <c r="P23">
        <v>-40</v>
      </c>
      <c r="Q23">
        <v>-50</v>
      </c>
      <c r="R23">
        <v>-60</v>
      </c>
      <c r="S23">
        <v>-70</v>
      </c>
      <c r="T23">
        <v>-80</v>
      </c>
      <c r="U23">
        <v>-90</v>
      </c>
      <c r="V23">
        <v>-100</v>
      </c>
      <c r="W23">
        <v>-110</v>
      </c>
      <c r="X23">
        <v>-120</v>
      </c>
      <c r="Y23">
        <v>-130</v>
      </c>
      <c r="Z23">
        <v>-140</v>
      </c>
      <c r="AA23">
        <v>-150</v>
      </c>
      <c r="AB23">
        <v>-160</v>
      </c>
      <c r="AC23">
        <v>-170</v>
      </c>
      <c r="AD23">
        <v>-180</v>
      </c>
      <c r="AE23">
        <v>-190</v>
      </c>
      <c r="AF23">
        <v>-200</v>
      </c>
      <c r="AG23">
        <v>-210</v>
      </c>
      <c r="AH23">
        <v>-220</v>
      </c>
      <c r="AI23">
        <v>-230</v>
      </c>
      <c r="AJ23">
        <v>-240</v>
      </c>
      <c r="AK23">
        <v>-250</v>
      </c>
      <c r="AL23">
        <v>-260</v>
      </c>
      <c r="AM23">
        <v>-270</v>
      </c>
      <c r="AN23">
        <v>-280</v>
      </c>
      <c r="AO23">
        <v>-290</v>
      </c>
      <c r="AP23">
        <v>-300</v>
      </c>
      <c r="AQ23">
        <v>-310</v>
      </c>
      <c r="AR23">
        <v>-320</v>
      </c>
      <c r="AS23">
        <v>-330</v>
      </c>
    </row>
    <row r="24" spans="1:45" x14ac:dyDescent="0.35">
      <c r="B24" s="1">
        <v>-4.6699999999999998E-9</v>
      </c>
      <c r="C24" s="1">
        <v>-5.1359999999999996E-9</v>
      </c>
      <c r="D24" s="1">
        <v>-4.1920000000000004E-9</v>
      </c>
      <c r="E24" s="1">
        <v>-5.2899999999999997E-9</v>
      </c>
      <c r="F24" s="1">
        <v>-5.6219999999999998E-9</v>
      </c>
      <c r="G24" s="1">
        <v>-6.0099999999999997E-9</v>
      </c>
      <c r="H24" s="1">
        <v>-6.4220000000000004E-9</v>
      </c>
      <c r="I24" s="1">
        <v>-6.8400000000000004E-9</v>
      </c>
      <c r="J24" s="1">
        <v>-7.2559999999999998E-9</v>
      </c>
      <c r="K24" s="1">
        <v>-7.7240000000000002E-9</v>
      </c>
      <c r="L24" s="1">
        <v>-8.2779999999999997E-9</v>
      </c>
      <c r="M24" s="1">
        <v>-9.6419999999999996E-9</v>
      </c>
      <c r="N24" s="1">
        <v>-1.2762E-8</v>
      </c>
      <c r="O24" s="1">
        <v>-1.9454E-8</v>
      </c>
      <c r="P24" s="1">
        <v>-3.0507999999999998E-8</v>
      </c>
      <c r="Q24" s="1">
        <v>-4.1436000000000001E-8</v>
      </c>
      <c r="R24" s="1">
        <v>-5.0956000000000003E-8</v>
      </c>
      <c r="S24" s="1">
        <v>-6.0090000000000004E-8</v>
      </c>
      <c r="T24" s="1">
        <v>-6.9132E-8</v>
      </c>
      <c r="U24" s="1">
        <v>-7.8194000000000005E-8</v>
      </c>
      <c r="V24" s="1">
        <v>-8.7359999999999996E-8</v>
      </c>
      <c r="W24" s="1">
        <v>-9.6673999999999996E-8</v>
      </c>
      <c r="X24" s="1">
        <v>-1.06176E-7</v>
      </c>
      <c r="Y24" s="1">
        <v>-1.1596E-7</v>
      </c>
      <c r="Z24" s="1">
        <v>-1.26056E-7</v>
      </c>
      <c r="AA24" s="1">
        <v>-1.3649600000000001E-7</v>
      </c>
      <c r="AB24" s="1">
        <v>-1.47388E-7</v>
      </c>
      <c r="AC24" s="1">
        <v>-1.58692E-7</v>
      </c>
      <c r="AD24" s="1">
        <v>-1.7044000000000001E-7</v>
      </c>
      <c r="AE24" s="1">
        <v>-1.8267999999999999E-7</v>
      </c>
      <c r="AF24" s="1">
        <v>-1.9556799999999999E-7</v>
      </c>
      <c r="AG24" s="1">
        <v>-2.09204E-7</v>
      </c>
      <c r="AH24" s="1">
        <v>-2.23674E-7</v>
      </c>
      <c r="AI24" s="1">
        <v>-2.3906399999999998E-7</v>
      </c>
      <c r="AJ24" s="1">
        <v>-2.5549599999999997E-7</v>
      </c>
      <c r="AK24" s="1">
        <v>-2.7312E-7</v>
      </c>
      <c r="AL24" s="1">
        <v>-2.9209000000000002E-7</v>
      </c>
      <c r="AM24" s="1">
        <v>-3.1286600000000002E-7</v>
      </c>
      <c r="AN24" s="1">
        <v>-3.6128400000000002E-7</v>
      </c>
      <c r="AO24" s="1">
        <v>-6.6192200000000004E-7</v>
      </c>
      <c r="AP24" s="1">
        <v>-1.751296E-6</v>
      </c>
      <c r="AQ24" s="1">
        <v>-4.3446239999999997E-6</v>
      </c>
      <c r="AR24" s="1">
        <v>-9.7070640000000005E-6</v>
      </c>
      <c r="AS24" s="1">
        <v>3.9599999999999998E+37</v>
      </c>
    </row>
    <row r="25" spans="1:45" x14ac:dyDescent="0.35">
      <c r="A25" t="s">
        <v>5</v>
      </c>
      <c r="B25" s="1">
        <v>1.4322700000000001E-10</v>
      </c>
      <c r="C25" s="1">
        <v>1.2289E-10</v>
      </c>
      <c r="D25" s="1">
        <v>1.09726E-10</v>
      </c>
      <c r="E25" s="1">
        <v>1.07453E-10</v>
      </c>
      <c r="F25" s="1">
        <v>1.0514E-10</v>
      </c>
      <c r="G25" s="1">
        <v>1.02726E-10</v>
      </c>
      <c r="H25" s="1">
        <v>1.00215E-10</v>
      </c>
      <c r="I25" s="1">
        <v>9.7568399999999999E-11</v>
      </c>
      <c r="J25" s="1">
        <v>9.4628599999999994E-11</v>
      </c>
      <c r="K25" s="1">
        <v>9.1127700000000003E-11</v>
      </c>
      <c r="L25" s="1">
        <v>8.5908599999999997E-11</v>
      </c>
      <c r="M25" s="1">
        <v>7.5001699999999999E-11</v>
      </c>
      <c r="N25" s="1">
        <v>5.6447799999999999E-11</v>
      </c>
      <c r="O25" s="1">
        <v>2.4203600000000002E-11</v>
      </c>
      <c r="P25" s="1">
        <v>1.6367700000000001E-11</v>
      </c>
      <c r="Q25" s="1">
        <v>1.3496499999999999E-11</v>
      </c>
      <c r="R25" s="1">
        <v>1.1782099999999999E-11</v>
      </c>
      <c r="S25" s="1">
        <v>1.06652E-11</v>
      </c>
      <c r="T25" s="1">
        <v>9.7971000000000007E-12</v>
      </c>
      <c r="U25" s="1">
        <v>9.1390699999999998E-12</v>
      </c>
      <c r="V25" s="1">
        <v>8.5880999999999997E-12</v>
      </c>
      <c r="W25" s="1">
        <v>8.1173899999999992E-12</v>
      </c>
      <c r="X25" s="1">
        <v>7.7625299999999992E-12</v>
      </c>
      <c r="Y25" s="1">
        <v>7.4195399999999997E-12</v>
      </c>
      <c r="Z25" s="1">
        <v>7.1830799999999997E-12</v>
      </c>
      <c r="AA25" s="1">
        <v>6.9847099999999996E-12</v>
      </c>
      <c r="AB25" s="1">
        <v>6.6940000000000004E-12</v>
      </c>
      <c r="AC25" s="1">
        <v>6.5902400000000004E-12</v>
      </c>
      <c r="AD25" s="1">
        <v>6.4116900000000001E-12</v>
      </c>
      <c r="AE25" s="1">
        <v>6.2694599999999998E-12</v>
      </c>
      <c r="AF25" s="1">
        <v>6.2133500000000004E-12</v>
      </c>
      <c r="AG25" s="1">
        <v>6.07453E-12</v>
      </c>
      <c r="AH25" s="1">
        <v>6.0253100000000003E-12</v>
      </c>
      <c r="AI25" s="1">
        <v>5.9706799999999998E-12</v>
      </c>
      <c r="AJ25" s="1">
        <v>5.88917E-12</v>
      </c>
      <c r="AK25" s="1">
        <v>5.8438500000000004E-12</v>
      </c>
      <c r="AL25" s="1">
        <v>5.7964499999999996E-12</v>
      </c>
      <c r="AM25" s="1">
        <v>5.7516599999999997E-12</v>
      </c>
      <c r="AN25" s="1">
        <v>5.8765599999999998E-12</v>
      </c>
      <c r="AO25" s="1">
        <v>6.2035299999999999E-12</v>
      </c>
      <c r="AP25" s="1">
        <v>6.5613000000000003E-12</v>
      </c>
      <c r="AQ25" s="1">
        <v>7.2794399999999995E-12</v>
      </c>
      <c r="AR25" s="1">
        <v>8.3798099999999996E-12</v>
      </c>
      <c r="AS25" s="1">
        <v>1.00002E-11</v>
      </c>
    </row>
    <row r="26" spans="1:45" x14ac:dyDescent="0.35">
      <c r="A26" t="s">
        <v>5</v>
      </c>
      <c r="B26" s="1">
        <v>22325700</v>
      </c>
      <c r="C26" s="1">
        <v>-24891900</v>
      </c>
      <c r="D26" s="1">
        <v>-14102100</v>
      </c>
      <c r="E26" s="1">
        <v>-13600200</v>
      </c>
      <c r="F26" s="1">
        <v>-13205600</v>
      </c>
      <c r="G26" s="1">
        <v>-11937900</v>
      </c>
      <c r="H26" s="1">
        <v>-11125800</v>
      </c>
      <c r="I26" s="1">
        <v>-11599500</v>
      </c>
      <c r="J26" s="1">
        <v>-10664900</v>
      </c>
      <c r="K26" s="1">
        <v>-10661300</v>
      </c>
      <c r="L26" s="1">
        <v>-10489700</v>
      </c>
      <c r="M26" s="1">
        <v>-14729700</v>
      </c>
      <c r="N26" s="1">
        <v>104499000</v>
      </c>
      <c r="O26" s="1">
        <v>-14688400</v>
      </c>
      <c r="P26" s="1">
        <v>-14500000</v>
      </c>
      <c r="Q26" s="1">
        <v>-15945300</v>
      </c>
      <c r="R26" s="1">
        <v>-16160100</v>
      </c>
      <c r="S26" s="1">
        <v>-16405000</v>
      </c>
      <c r="T26" s="1">
        <v>-18799600</v>
      </c>
      <c r="U26" s="1">
        <v>-18066200</v>
      </c>
      <c r="V26" s="1">
        <v>-19548100</v>
      </c>
      <c r="W26" s="1">
        <v>-20783000</v>
      </c>
      <c r="X26" s="1">
        <v>-20506400</v>
      </c>
      <c r="Y26" s="1">
        <v>-20761900</v>
      </c>
      <c r="Z26" s="1">
        <v>-19787100</v>
      </c>
      <c r="AA26" s="1">
        <v>-21802000</v>
      </c>
      <c r="AB26" s="1">
        <v>-22551000</v>
      </c>
      <c r="AC26" s="1">
        <v>-22706000</v>
      </c>
      <c r="AD26" s="1">
        <v>-22425300</v>
      </c>
      <c r="AE26" s="1">
        <v>-21723200</v>
      </c>
      <c r="AF26" s="1">
        <v>-23759300</v>
      </c>
      <c r="AG26" s="1">
        <v>-26127500</v>
      </c>
      <c r="AH26" s="1">
        <v>-25706100</v>
      </c>
      <c r="AI26" s="1">
        <v>-25796600</v>
      </c>
      <c r="AJ26" s="1">
        <v>-27929200</v>
      </c>
      <c r="AK26" s="1">
        <v>-27601100</v>
      </c>
      <c r="AL26" s="1">
        <v>-28374900</v>
      </c>
      <c r="AM26" s="1">
        <v>-31162900</v>
      </c>
      <c r="AN26" s="1">
        <v>-1504700000</v>
      </c>
      <c r="AO26">
        <v>9740460</v>
      </c>
      <c r="AP26">
        <v>3734200</v>
      </c>
      <c r="AQ26">
        <v>1688000</v>
      </c>
      <c r="AR26">
        <v>839779</v>
      </c>
      <c r="AS26">
        <v>464132</v>
      </c>
    </row>
    <row r="27" spans="1:45" x14ac:dyDescent="0.35"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</row>
    <row r="29" spans="1:45" ht="15" thickBot="1" x14ac:dyDescent="0.4">
      <c r="B29" s="1">
        <f>1/B25^2</f>
        <v>4.8747259939003498E+19</v>
      </c>
      <c r="C29" s="1">
        <f t="shared" ref="C29:AS29" si="3">1/C25^2</f>
        <v>6.6216605202979029E+19</v>
      </c>
      <c r="D29" s="1">
        <f t="shared" si="3"/>
        <v>8.305789207271388E+19</v>
      </c>
      <c r="E29" s="1">
        <f t="shared" si="3"/>
        <v>8.6608977167770665E+19</v>
      </c>
      <c r="F29" s="1">
        <f t="shared" si="3"/>
        <v>9.0461556208704078E+19</v>
      </c>
      <c r="G29" s="1">
        <f t="shared" si="3"/>
        <v>9.476309678581624E+19</v>
      </c>
      <c r="H29" s="1">
        <f t="shared" si="3"/>
        <v>9.9571382785306247E+19</v>
      </c>
      <c r="I29" s="1">
        <f t="shared" si="3"/>
        <v>1.0504651131263181E+20</v>
      </c>
      <c r="J29" s="1">
        <f t="shared" si="3"/>
        <v>1.1167479662102269E+20</v>
      </c>
      <c r="K29" s="1">
        <f t="shared" si="3"/>
        <v>1.2042015496726902E+20</v>
      </c>
      <c r="L29" s="1">
        <f t="shared" si="3"/>
        <v>1.3549607555107193E+20</v>
      </c>
      <c r="M29" s="1">
        <f t="shared" si="3"/>
        <v>1.7776971879252505E+20</v>
      </c>
      <c r="N29" s="1">
        <f t="shared" si="3"/>
        <v>3.1383831200815265E+20</v>
      </c>
      <c r="O29" s="1">
        <f t="shared" si="3"/>
        <v>1.7070257252144408E+21</v>
      </c>
      <c r="P29" s="1">
        <f t="shared" si="3"/>
        <v>3.7327137565411015E+21</v>
      </c>
      <c r="Q29" s="1">
        <f t="shared" si="3"/>
        <v>5.4898146514915589E+21</v>
      </c>
      <c r="R29" s="1">
        <f t="shared" si="3"/>
        <v>7.2036829625008689E+21</v>
      </c>
      <c r="S29" s="1">
        <f t="shared" si="3"/>
        <v>8.7914799907835468E+21</v>
      </c>
      <c r="T29" s="1">
        <f t="shared" si="3"/>
        <v>1.0418493331335111E+22</v>
      </c>
      <c r="U29" s="1">
        <f t="shared" si="3"/>
        <v>1.1972807293281602E+22</v>
      </c>
      <c r="V29" s="1">
        <f t="shared" si="3"/>
        <v>1.3558317962780087E+22</v>
      </c>
      <c r="W29" s="1">
        <f t="shared" si="3"/>
        <v>1.5176344476096326E+22</v>
      </c>
      <c r="X29" s="1">
        <f t="shared" si="3"/>
        <v>1.6595617508739321E+22</v>
      </c>
      <c r="Y29" s="1">
        <f t="shared" si="3"/>
        <v>1.8165444902850109E+22</v>
      </c>
      <c r="Z29" s="1">
        <f t="shared" si="3"/>
        <v>1.938110763048652E+22</v>
      </c>
      <c r="AA29" s="1">
        <f t="shared" si="3"/>
        <v>2.0497610745729604E+22</v>
      </c>
      <c r="AB29" s="1">
        <f t="shared" si="3"/>
        <v>2.231662850374415E+22</v>
      </c>
      <c r="AC29" s="1">
        <f t="shared" si="3"/>
        <v>2.3024888639982414E+22</v>
      </c>
      <c r="AD29" s="1">
        <f t="shared" si="3"/>
        <v>2.4325118644315618E+22</v>
      </c>
      <c r="AE29" s="1">
        <f t="shared" si="3"/>
        <v>2.544132513904141E+22</v>
      </c>
      <c r="AF29" s="1">
        <f t="shared" si="3"/>
        <v>2.5902898483499387E+22</v>
      </c>
      <c r="AG29" s="1">
        <f t="shared" si="3"/>
        <v>2.7100333633931219E+22</v>
      </c>
      <c r="AH29" s="1">
        <f t="shared" si="3"/>
        <v>2.7544900490753307E+22</v>
      </c>
      <c r="AI29" s="1">
        <f t="shared" si="3"/>
        <v>2.8051262263874468E+22</v>
      </c>
      <c r="AJ29" s="1">
        <f t="shared" si="3"/>
        <v>2.8833131842700044E+22</v>
      </c>
      <c r="AK29" s="1">
        <f t="shared" si="3"/>
        <v>2.9282077122887437E+22</v>
      </c>
      <c r="AL29" s="1">
        <f t="shared" si="3"/>
        <v>2.976293884465476E+22</v>
      </c>
      <c r="AM29" s="1">
        <f t="shared" si="3"/>
        <v>3.0228290620339664E+22</v>
      </c>
      <c r="AN29" s="1">
        <f t="shared" si="3"/>
        <v>2.8957005634895606E+22</v>
      </c>
      <c r="AO29" s="1">
        <f t="shared" si="3"/>
        <v>2.598497039749332E+22</v>
      </c>
      <c r="AP29" s="1">
        <f t="shared" si="3"/>
        <v>2.322844884742108E+22</v>
      </c>
      <c r="AQ29" s="1">
        <f t="shared" si="3"/>
        <v>1.8871397323450261E+22</v>
      </c>
      <c r="AR29" s="1">
        <f t="shared" si="3"/>
        <v>1.4240710459673534E+22</v>
      </c>
      <c r="AS29" s="1">
        <f t="shared" si="3"/>
        <v>9.9996000119996799E+21</v>
      </c>
    </row>
    <row r="30" spans="1:45" ht="15" thickBot="1" x14ac:dyDescent="0.4">
      <c r="B30" s="2" t="s">
        <v>3</v>
      </c>
      <c r="C30" s="3">
        <v>24.4</v>
      </c>
      <c r="E30" s="2" t="s">
        <v>2</v>
      </c>
      <c r="F30" s="3"/>
      <c r="H30" s="2" t="s">
        <v>4</v>
      </c>
      <c r="I30" s="3"/>
    </row>
    <row r="32" spans="1:45" s="5" customFormat="1" x14ac:dyDescent="0.35">
      <c r="A32" s="5">
        <v>22</v>
      </c>
      <c r="B32" s="5">
        <v>3</v>
      </c>
      <c r="C32" s="5">
        <v>31</v>
      </c>
      <c r="D32" s="5">
        <v>9</v>
      </c>
      <c r="E32" s="5">
        <v>17</v>
      </c>
      <c r="F32" s="5">
        <v>46</v>
      </c>
      <c r="H32" s="5" t="s">
        <v>18</v>
      </c>
    </row>
    <row r="33" spans="1:37" x14ac:dyDescent="0.35">
      <c r="B33">
        <v>-20</v>
      </c>
      <c r="C33">
        <v>-30</v>
      </c>
      <c r="D33">
        <v>-40</v>
      </c>
      <c r="E33">
        <v>-50</v>
      </c>
      <c r="F33">
        <v>-60</v>
      </c>
      <c r="G33">
        <v>-70</v>
      </c>
      <c r="H33">
        <v>-80</v>
      </c>
      <c r="I33">
        <v>-90</v>
      </c>
      <c r="J33">
        <v>-100</v>
      </c>
      <c r="K33">
        <v>-110</v>
      </c>
      <c r="L33">
        <v>-120</v>
      </c>
      <c r="M33">
        <v>-130</v>
      </c>
      <c r="N33">
        <v>-140</v>
      </c>
      <c r="O33">
        <v>-150</v>
      </c>
      <c r="P33">
        <v>-160</v>
      </c>
      <c r="Q33">
        <v>-170</v>
      </c>
      <c r="R33">
        <v>-180</v>
      </c>
      <c r="S33">
        <v>-190</v>
      </c>
      <c r="T33">
        <v>-200</v>
      </c>
      <c r="U33">
        <v>-210</v>
      </c>
      <c r="V33">
        <v>-220</v>
      </c>
      <c r="W33">
        <v>-230</v>
      </c>
      <c r="X33">
        <v>-240</v>
      </c>
      <c r="Y33">
        <v>-250</v>
      </c>
      <c r="Z33">
        <v>-260</v>
      </c>
      <c r="AA33">
        <v>-270</v>
      </c>
      <c r="AB33">
        <v>-280</v>
      </c>
      <c r="AC33">
        <v>-290</v>
      </c>
      <c r="AD33">
        <v>-300</v>
      </c>
      <c r="AE33">
        <v>-310</v>
      </c>
      <c r="AF33">
        <v>-320</v>
      </c>
    </row>
    <row r="34" spans="1:37" x14ac:dyDescent="0.35">
      <c r="B34" s="1">
        <v>-1.1037999999999999E-8</v>
      </c>
      <c r="C34" s="1">
        <v>-1.0478E-8</v>
      </c>
      <c r="D34" s="1">
        <v>-1.2852E-8</v>
      </c>
      <c r="E34" s="1">
        <v>-1.4973999999999999E-8</v>
      </c>
      <c r="F34" s="1">
        <v>-1.6797999999999999E-8</v>
      </c>
      <c r="G34" s="1">
        <v>-1.8393999999999999E-8</v>
      </c>
      <c r="H34" s="1">
        <v>-1.9910000000000001E-8</v>
      </c>
      <c r="I34" s="1">
        <v>-2.1340000000000001E-8</v>
      </c>
      <c r="J34" s="1">
        <v>-2.2624000000000001E-8</v>
      </c>
      <c r="K34" s="1">
        <v>-2.3686000000000001E-8</v>
      </c>
      <c r="L34" s="1">
        <v>-2.4739999999999999E-8</v>
      </c>
      <c r="M34" s="1">
        <v>-2.5746000000000001E-8</v>
      </c>
      <c r="N34" s="1">
        <v>-2.6644E-8</v>
      </c>
      <c r="O34" s="1">
        <v>-2.7599999999999999E-8</v>
      </c>
      <c r="P34" s="1">
        <v>-2.8368E-8</v>
      </c>
      <c r="Q34" s="1">
        <v>-2.9032000000000001E-8</v>
      </c>
      <c r="R34" s="1">
        <v>-2.9583999999999999E-8</v>
      </c>
      <c r="S34" s="1">
        <v>-3.0062000000000001E-8</v>
      </c>
      <c r="T34" s="1">
        <v>-3.0476000000000001E-8</v>
      </c>
      <c r="U34" s="1">
        <v>-3.0862000000000002E-8</v>
      </c>
      <c r="V34" s="1">
        <v>-3.1230000000000002E-8</v>
      </c>
      <c r="W34" s="1">
        <v>-3.1528000000000003E-8</v>
      </c>
      <c r="X34" s="1">
        <v>-3.1852E-8</v>
      </c>
      <c r="Y34" s="1">
        <v>-3.2323999999999999E-8</v>
      </c>
      <c r="Z34" s="1">
        <v>-3.2704E-8</v>
      </c>
      <c r="AA34" s="1">
        <v>-3.2999999999999998E-8</v>
      </c>
      <c r="AB34" s="1">
        <v>-3.3342000000000002E-8</v>
      </c>
      <c r="AC34" s="1">
        <v>-3.3728000000000003E-8</v>
      </c>
      <c r="AD34" s="1">
        <v>-3.4213999999999998E-8</v>
      </c>
      <c r="AE34" s="1">
        <v>-3.4679999999999997E-8</v>
      </c>
      <c r="AF34" s="1">
        <v>-3.5095999999999999E-8</v>
      </c>
    </row>
    <row r="35" spans="1:37" x14ac:dyDescent="0.35">
      <c r="A35" t="s">
        <v>5</v>
      </c>
      <c r="B35" s="1">
        <v>1.41439E-11</v>
      </c>
      <c r="C35" s="1">
        <v>1.1505499999999999E-11</v>
      </c>
      <c r="D35" s="1">
        <v>9.9754499999999995E-12</v>
      </c>
      <c r="E35" s="1">
        <v>8.9079300000000004E-12</v>
      </c>
      <c r="F35" s="1">
        <v>8.0968899999999994E-12</v>
      </c>
      <c r="G35" s="1">
        <v>7.4577600000000003E-12</v>
      </c>
      <c r="H35" s="1">
        <v>7.0025099999999998E-12</v>
      </c>
      <c r="I35" s="1">
        <v>6.6318299999999996E-12</v>
      </c>
      <c r="J35" s="1">
        <v>6.3768900000000003E-12</v>
      </c>
      <c r="K35" s="1">
        <v>6.1380200000000001E-12</v>
      </c>
      <c r="L35" s="1">
        <v>5.9467399999999998E-12</v>
      </c>
      <c r="M35" s="1">
        <v>5.8069299999999998E-12</v>
      </c>
      <c r="N35" s="1">
        <v>5.7086900000000004E-12</v>
      </c>
      <c r="O35" s="1">
        <v>5.6500500000000001E-12</v>
      </c>
      <c r="P35" s="1">
        <v>5.5575999999999997E-12</v>
      </c>
      <c r="Q35" s="1">
        <v>5.5078099999999997E-12</v>
      </c>
      <c r="R35" s="1">
        <v>5.4614800000000003E-12</v>
      </c>
      <c r="S35" s="1">
        <v>5.4376000000000002E-12</v>
      </c>
      <c r="T35" s="1">
        <v>5.4299300000000001E-12</v>
      </c>
      <c r="U35" s="1">
        <v>5.45161E-12</v>
      </c>
      <c r="V35" s="1">
        <v>5.4568800000000001E-12</v>
      </c>
      <c r="W35" s="1">
        <v>5.4644E-12</v>
      </c>
      <c r="X35" s="1">
        <v>5.4622200000000001E-12</v>
      </c>
      <c r="Y35" s="1">
        <v>5.4335299999999998E-12</v>
      </c>
      <c r="Z35" s="1">
        <v>5.4624400000000003E-12</v>
      </c>
      <c r="AA35" s="1">
        <v>5.4689499999999996E-12</v>
      </c>
      <c r="AB35" s="1">
        <v>5.4608500000000001E-12</v>
      </c>
      <c r="AC35" s="1">
        <v>5.54142E-12</v>
      </c>
      <c r="AD35" s="1">
        <v>5.5904900000000003E-12</v>
      </c>
      <c r="AE35" s="1">
        <v>5.5782599999999997E-12</v>
      </c>
      <c r="AF35" s="1">
        <v>5.5879199999999999E-12</v>
      </c>
    </row>
    <row r="36" spans="1:37" x14ac:dyDescent="0.35">
      <c r="A36" t="s">
        <v>5</v>
      </c>
      <c r="B36" s="1">
        <v>-15520300</v>
      </c>
      <c r="C36" s="1">
        <v>-18858200</v>
      </c>
      <c r="D36" s="1">
        <v>-18959300</v>
      </c>
      <c r="E36" s="1">
        <v>-18741800</v>
      </c>
      <c r="F36" s="1">
        <v>-19365600</v>
      </c>
      <c r="G36" s="1">
        <v>-20846800</v>
      </c>
      <c r="H36" s="1">
        <v>-21008300</v>
      </c>
      <c r="I36" s="1">
        <v>-22868500</v>
      </c>
      <c r="J36" s="1">
        <v>-22315100</v>
      </c>
      <c r="K36" s="1">
        <v>-22372500</v>
      </c>
      <c r="L36" s="1">
        <v>-22397800</v>
      </c>
      <c r="M36" s="1">
        <v>-22090400</v>
      </c>
      <c r="N36" s="1">
        <v>-22996500</v>
      </c>
      <c r="O36" s="1">
        <v>-22640000</v>
      </c>
      <c r="P36" s="1">
        <v>-22814200</v>
      </c>
      <c r="Q36" s="1">
        <v>-23898400</v>
      </c>
      <c r="R36" s="1">
        <v>-22615600</v>
      </c>
      <c r="S36" s="1">
        <v>-22218600</v>
      </c>
      <c r="T36" s="1">
        <v>-23609100</v>
      </c>
      <c r="U36" s="1">
        <v>-23390100</v>
      </c>
      <c r="V36" s="1">
        <v>-23382800</v>
      </c>
      <c r="W36" s="1">
        <v>-24541600</v>
      </c>
      <c r="X36" s="1">
        <v>-23723700</v>
      </c>
      <c r="Y36" s="1">
        <v>-23680200</v>
      </c>
      <c r="Z36" s="1">
        <v>-24775400</v>
      </c>
      <c r="AA36" s="1">
        <v>-25835500</v>
      </c>
      <c r="AB36" s="1">
        <v>-27049700</v>
      </c>
      <c r="AC36" s="1">
        <v>-25912400</v>
      </c>
      <c r="AD36" s="1">
        <v>-28015700</v>
      </c>
      <c r="AE36" s="1">
        <v>-34628100</v>
      </c>
      <c r="AF36" s="1">
        <v>-38380700</v>
      </c>
    </row>
    <row r="37" spans="1:37" x14ac:dyDescent="0.35"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9" spans="1:37" ht="15" thickBot="1" x14ac:dyDescent="0.4">
      <c r="B39" s="1">
        <f>1/B35^2</f>
        <v>4.9987526310135301E+21</v>
      </c>
      <c r="C39" s="1">
        <f t="shared" ref="C39:AF39" si="4">1/C35^2</f>
        <v>7.5542091797650819E+21</v>
      </c>
      <c r="D39" s="1">
        <f t="shared" si="4"/>
        <v>1.0049281404425474E+22</v>
      </c>
      <c r="E39" s="1">
        <f t="shared" si="4"/>
        <v>1.26022011918294E+22</v>
      </c>
      <c r="F39" s="1">
        <f t="shared" si="4"/>
        <v>1.5253289799044525E+22</v>
      </c>
      <c r="G39" s="1">
        <f t="shared" si="4"/>
        <v>1.7979731162880299E+22</v>
      </c>
      <c r="H39" s="1">
        <f t="shared" si="4"/>
        <v>2.0393535564876261E+22</v>
      </c>
      <c r="I39" s="1">
        <f t="shared" si="4"/>
        <v>2.2737003571106999E+22</v>
      </c>
      <c r="J39" s="1">
        <f t="shared" si="4"/>
        <v>2.4591337421699692E+22</v>
      </c>
      <c r="K39" s="1">
        <f t="shared" si="4"/>
        <v>2.6542596294012043E+22</v>
      </c>
      <c r="L39" s="1">
        <f t="shared" si="4"/>
        <v>2.8277570780542313E+22</v>
      </c>
      <c r="M39" s="1">
        <f t="shared" si="4"/>
        <v>2.9655607040833502E+22</v>
      </c>
      <c r="N39" s="1">
        <f t="shared" si="4"/>
        <v>3.0685067279417909E+22</v>
      </c>
      <c r="O39" s="1">
        <f t="shared" si="4"/>
        <v>3.1325312902181755E+22</v>
      </c>
      <c r="P39" s="1">
        <f t="shared" si="4"/>
        <v>3.2376166756757021E+22</v>
      </c>
      <c r="Q39" s="1">
        <f t="shared" si="4"/>
        <v>3.296416653775679E+22</v>
      </c>
      <c r="R39" s="1">
        <f t="shared" si="4"/>
        <v>3.3525811959187089E+22</v>
      </c>
      <c r="S39" s="1">
        <f t="shared" si="4"/>
        <v>3.3820925375583806E+22</v>
      </c>
      <c r="T39" s="1">
        <f t="shared" si="4"/>
        <v>3.3916539760600676E+22</v>
      </c>
      <c r="U39" s="1">
        <f t="shared" si="4"/>
        <v>3.3647317095028657E+22</v>
      </c>
      <c r="V39" s="1">
        <f t="shared" si="4"/>
        <v>3.3582358460518158E+22</v>
      </c>
      <c r="W39" s="1">
        <f t="shared" si="4"/>
        <v>3.3489991296406727E+22</v>
      </c>
      <c r="X39" s="1">
        <f t="shared" si="4"/>
        <v>3.3516728685232443E+22</v>
      </c>
      <c r="Y39" s="1">
        <f t="shared" si="4"/>
        <v>3.3871611658815337E+22</v>
      </c>
      <c r="Z39" s="1">
        <f t="shared" si="4"/>
        <v>3.3514028964293405E+22</v>
      </c>
      <c r="AA39" s="1">
        <f t="shared" si="4"/>
        <v>3.3434289169723799E+22</v>
      </c>
      <c r="AB39" s="1">
        <f t="shared" si="4"/>
        <v>3.3533547926986584E+22</v>
      </c>
      <c r="AC39" s="1">
        <f t="shared" si="4"/>
        <v>3.2565508531646288E+22</v>
      </c>
      <c r="AD39" s="1">
        <f t="shared" si="4"/>
        <v>3.1996336096891443E+22</v>
      </c>
      <c r="AE39" s="1">
        <f t="shared" si="4"/>
        <v>3.2136789986810761E+22</v>
      </c>
      <c r="AF39" s="1">
        <f t="shared" si="4"/>
        <v>3.202577441867926E+22</v>
      </c>
    </row>
    <row r="40" spans="1:37" ht="15" thickBot="1" x14ac:dyDescent="0.4">
      <c r="B40" s="2" t="s">
        <v>3</v>
      </c>
      <c r="C40" s="3"/>
      <c r="E40" s="2" t="s">
        <v>2</v>
      </c>
      <c r="F40" s="3">
        <v>113.5</v>
      </c>
      <c r="H40" s="2" t="s">
        <v>4</v>
      </c>
      <c r="I40" s="3"/>
    </row>
    <row r="42" spans="1:37" s="5" customFormat="1" x14ac:dyDescent="0.35">
      <c r="A42" s="5">
        <v>22</v>
      </c>
      <c r="B42" s="5">
        <v>3</v>
      </c>
      <c r="C42" s="5">
        <v>31</v>
      </c>
      <c r="D42" s="5">
        <v>9</v>
      </c>
      <c r="E42" s="5">
        <v>9</v>
      </c>
      <c r="F42" s="5">
        <v>34</v>
      </c>
      <c r="H42" s="5" t="s">
        <v>19</v>
      </c>
    </row>
    <row r="43" spans="1:37" x14ac:dyDescent="0.35">
      <c r="B43">
        <v>-20</v>
      </c>
      <c r="C43">
        <v>-30</v>
      </c>
      <c r="D43">
        <v>-40</v>
      </c>
      <c r="E43">
        <v>-50</v>
      </c>
      <c r="F43">
        <v>-60</v>
      </c>
      <c r="G43">
        <v>-70</v>
      </c>
      <c r="H43">
        <v>-80</v>
      </c>
      <c r="I43">
        <v>-90</v>
      </c>
      <c r="J43">
        <v>-100</v>
      </c>
      <c r="K43">
        <v>-110</v>
      </c>
      <c r="L43">
        <v>-120</v>
      </c>
      <c r="M43">
        <v>-130</v>
      </c>
      <c r="N43">
        <v>-140</v>
      </c>
      <c r="O43">
        <v>-150</v>
      </c>
      <c r="P43">
        <v>-160</v>
      </c>
      <c r="Q43">
        <v>-170</v>
      </c>
      <c r="R43">
        <v>-180</v>
      </c>
      <c r="S43">
        <v>-190</v>
      </c>
      <c r="T43">
        <v>-200</v>
      </c>
      <c r="U43">
        <v>-210</v>
      </c>
      <c r="V43">
        <v>-220</v>
      </c>
      <c r="W43">
        <v>-230</v>
      </c>
      <c r="X43">
        <v>-240</v>
      </c>
      <c r="Y43">
        <v>-250</v>
      </c>
      <c r="Z43">
        <v>-260</v>
      </c>
      <c r="AA43">
        <v>-270</v>
      </c>
      <c r="AB43">
        <v>-280</v>
      </c>
      <c r="AC43">
        <v>-290</v>
      </c>
      <c r="AD43">
        <v>-300</v>
      </c>
      <c r="AE43">
        <v>-310</v>
      </c>
      <c r="AF43">
        <v>-320</v>
      </c>
      <c r="AG43">
        <v>-330</v>
      </c>
      <c r="AH43">
        <v>-340</v>
      </c>
      <c r="AI43">
        <v>-350</v>
      </c>
      <c r="AJ43">
        <v>-360</v>
      </c>
      <c r="AK43">
        <v>-370</v>
      </c>
    </row>
    <row r="44" spans="1:37" x14ac:dyDescent="0.35">
      <c r="B44" s="1">
        <v>-2.9145999999999998E-8</v>
      </c>
      <c r="C44" s="1">
        <v>-2.7992E-8</v>
      </c>
      <c r="D44" s="1">
        <v>-3.3461999999999999E-8</v>
      </c>
      <c r="E44" s="1">
        <v>-3.84E-8</v>
      </c>
      <c r="F44" s="1">
        <v>-4.3162E-8</v>
      </c>
      <c r="G44" s="1">
        <v>-4.7537999999999999E-8</v>
      </c>
      <c r="H44" s="1">
        <v>-5.1654000000000001E-8</v>
      </c>
      <c r="I44" s="1">
        <v>-5.5554000000000002E-8</v>
      </c>
      <c r="J44" s="1">
        <v>-5.9255999999999998E-8</v>
      </c>
      <c r="K44" s="1">
        <v>-6.2760000000000001E-8</v>
      </c>
      <c r="L44" s="1">
        <v>-6.6129999999999997E-8</v>
      </c>
      <c r="M44" s="1">
        <v>-6.9336000000000006E-8</v>
      </c>
      <c r="N44" s="1">
        <v>-7.2407999999999996E-8</v>
      </c>
      <c r="O44" s="1">
        <v>-7.5354000000000001E-8</v>
      </c>
      <c r="P44" s="1">
        <v>-7.8228000000000004E-8</v>
      </c>
      <c r="Q44" s="1">
        <v>-8.1016000000000002E-8</v>
      </c>
      <c r="R44" s="1">
        <v>-8.3707999999999998E-8</v>
      </c>
      <c r="S44" s="1">
        <v>-8.6323999999999999E-8</v>
      </c>
      <c r="T44" s="1">
        <v>-8.8882000000000001E-8</v>
      </c>
      <c r="U44" s="1">
        <v>-9.1385999999999995E-8</v>
      </c>
      <c r="V44" s="1">
        <v>-9.3929999999999995E-8</v>
      </c>
      <c r="W44" s="1">
        <v>-9.6484000000000006E-8</v>
      </c>
      <c r="X44" s="1">
        <v>-9.9055999999999997E-8</v>
      </c>
      <c r="Y44" s="1">
        <v>-1.01694E-7</v>
      </c>
      <c r="Z44" s="1">
        <v>-1.0444E-7</v>
      </c>
      <c r="AA44" s="1">
        <v>-1.07296E-7</v>
      </c>
      <c r="AB44" s="1">
        <v>-1.10312E-7</v>
      </c>
      <c r="AC44" s="1">
        <v>-1.13578E-7</v>
      </c>
      <c r="AD44" s="1">
        <v>-1.17256E-7</v>
      </c>
      <c r="AE44" s="1">
        <v>-1.21686E-7</v>
      </c>
      <c r="AF44" s="1">
        <v>-1.3368399999999999E-7</v>
      </c>
      <c r="AG44" s="1">
        <v>-2.5582000000000002E-7</v>
      </c>
      <c r="AH44" s="1">
        <v>-8.2358800000000003E-7</v>
      </c>
      <c r="AI44" s="1">
        <v>-2.3787639999999998E-6</v>
      </c>
      <c r="AJ44" s="1">
        <v>-3.82154E-6</v>
      </c>
      <c r="AK44" s="1">
        <v>-3.832248E-6</v>
      </c>
    </row>
    <row r="45" spans="1:37" x14ac:dyDescent="0.35">
      <c r="A45" t="s">
        <v>5</v>
      </c>
      <c r="B45" s="1">
        <v>1.8154599999999999E-11</v>
      </c>
      <c r="C45" s="1">
        <v>1.4804900000000001E-11</v>
      </c>
      <c r="D45" s="1">
        <v>1.2883600000000001E-11</v>
      </c>
      <c r="E45" s="1">
        <v>1.1555699999999999E-11</v>
      </c>
      <c r="F45" s="1">
        <v>1.05928E-11</v>
      </c>
      <c r="G45" s="1">
        <v>9.8004399999999998E-12</v>
      </c>
      <c r="H45" s="1">
        <v>9.1721299999999992E-12</v>
      </c>
      <c r="I45" s="1">
        <v>8.6528899999999999E-12</v>
      </c>
      <c r="J45" s="1">
        <v>8.2393599999999993E-12</v>
      </c>
      <c r="K45" s="1">
        <v>7.8382599999999994E-12</v>
      </c>
      <c r="L45" s="1">
        <v>7.56191E-12</v>
      </c>
      <c r="M45" s="1">
        <v>7.2672600000000003E-12</v>
      </c>
      <c r="N45" s="1">
        <v>6.9845999999999999E-12</v>
      </c>
      <c r="O45" s="1">
        <v>6.8570799999999997E-12</v>
      </c>
      <c r="P45" s="1">
        <v>6.6909499999999999E-12</v>
      </c>
      <c r="Q45" s="1">
        <v>6.5306699999999997E-12</v>
      </c>
      <c r="R45" s="1">
        <v>6.3988400000000002E-12</v>
      </c>
      <c r="S45" s="1">
        <v>6.3016699999999997E-12</v>
      </c>
      <c r="T45" s="1">
        <v>6.1658100000000004E-12</v>
      </c>
      <c r="U45" s="1">
        <v>6.0754400000000002E-12</v>
      </c>
      <c r="V45" s="1">
        <v>5.9727199999999996E-12</v>
      </c>
      <c r="W45" s="1">
        <v>5.9367499999999997E-12</v>
      </c>
      <c r="X45" s="1">
        <v>5.8701700000000002E-12</v>
      </c>
      <c r="Y45" s="1">
        <v>5.8071299999999997E-12</v>
      </c>
      <c r="Z45" s="1">
        <v>5.8139600000000004E-12</v>
      </c>
      <c r="AA45" s="1">
        <v>5.7529499999999996E-12</v>
      </c>
      <c r="AB45" s="1">
        <v>5.7463399999999999E-12</v>
      </c>
      <c r="AC45" s="1">
        <v>5.7231200000000004E-12</v>
      </c>
      <c r="AD45" s="1">
        <v>5.7272000000000001E-12</v>
      </c>
      <c r="AE45" s="1">
        <v>5.7287300000000004E-12</v>
      </c>
      <c r="AF45" s="1">
        <v>5.7911299999999998E-12</v>
      </c>
      <c r="AG45" s="1">
        <v>5.97289E-12</v>
      </c>
      <c r="AH45" s="1">
        <v>6.38555E-12</v>
      </c>
      <c r="AI45" s="1">
        <v>7.0102999999999997E-12</v>
      </c>
      <c r="AJ45" s="1">
        <v>7.0044700000000003E-12</v>
      </c>
      <c r="AK45" s="1">
        <v>7.0759699999999998E-12</v>
      </c>
    </row>
    <row r="46" spans="1:37" x14ac:dyDescent="0.35">
      <c r="A46" t="s">
        <v>5</v>
      </c>
      <c r="B46" s="1">
        <v>-12889200</v>
      </c>
      <c r="C46" s="1">
        <v>-14685400</v>
      </c>
      <c r="D46" s="1">
        <v>-15436700</v>
      </c>
      <c r="E46" s="1">
        <v>-16197500</v>
      </c>
      <c r="F46" s="1">
        <v>-16194200</v>
      </c>
      <c r="G46" s="1">
        <v>-17734400</v>
      </c>
      <c r="H46" s="1">
        <v>-17756500</v>
      </c>
      <c r="I46" s="1">
        <v>-19284100</v>
      </c>
      <c r="J46" s="1">
        <v>-19277700</v>
      </c>
      <c r="K46" s="1">
        <v>-19994300</v>
      </c>
      <c r="L46" s="1">
        <v>-21085600</v>
      </c>
      <c r="M46" s="1">
        <v>-21180800</v>
      </c>
      <c r="N46" s="1">
        <v>-21194200</v>
      </c>
      <c r="O46" s="1">
        <v>-20666300</v>
      </c>
      <c r="P46" s="1">
        <v>-21479500</v>
      </c>
      <c r="Q46" s="1">
        <v>-20310100</v>
      </c>
      <c r="R46" s="1">
        <v>-21225600</v>
      </c>
      <c r="S46" s="1">
        <v>-22750000</v>
      </c>
      <c r="T46" s="1">
        <v>-23346300</v>
      </c>
      <c r="U46" s="1">
        <v>-23454100</v>
      </c>
      <c r="V46" s="1">
        <v>-26001900</v>
      </c>
      <c r="W46" s="1">
        <v>-26303000</v>
      </c>
      <c r="X46" s="1">
        <v>-25507500</v>
      </c>
      <c r="Y46" s="1">
        <v>-26967600</v>
      </c>
      <c r="Z46" s="1">
        <v>-29163700</v>
      </c>
      <c r="AA46" s="1">
        <v>-31231900</v>
      </c>
      <c r="AB46" s="1">
        <v>-35387800</v>
      </c>
      <c r="AC46" s="1">
        <v>-37352100</v>
      </c>
      <c r="AD46" s="1">
        <v>-47140600</v>
      </c>
      <c r="AE46" s="1">
        <v>-71095900</v>
      </c>
      <c r="AF46" s="1">
        <v>131209000</v>
      </c>
      <c r="AG46" s="1">
        <v>13747600</v>
      </c>
      <c r="AH46">
        <v>4332070</v>
      </c>
      <c r="AI46">
        <v>1982430</v>
      </c>
      <c r="AJ46">
        <v>1999350</v>
      </c>
      <c r="AK46">
        <v>2054110</v>
      </c>
    </row>
    <row r="47" spans="1:37" x14ac:dyDescent="0.35"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</row>
    <row r="49" spans="2:55" ht="15" thickBot="1" x14ac:dyDescent="0.4">
      <c r="B49" s="1">
        <f>1/B45^2</f>
        <v>3.0340772278257362E+21</v>
      </c>
      <c r="C49" s="1">
        <f t="shared" ref="C49:AK49" si="5">1/C45^2</f>
        <v>4.562354668265061E+21</v>
      </c>
      <c r="D49" s="1">
        <f t="shared" si="5"/>
        <v>6.0245627825138591E+21</v>
      </c>
      <c r="E49" s="1">
        <f t="shared" si="5"/>
        <v>7.4887181063210171E+21</v>
      </c>
      <c r="F49" s="1">
        <f t="shared" si="5"/>
        <v>8.9120672476247003E+21</v>
      </c>
      <c r="G49" s="1">
        <f t="shared" si="5"/>
        <v>1.0411393274976582E+22</v>
      </c>
      <c r="H49" s="1">
        <f t="shared" si="5"/>
        <v>1.1886653333178394E+22</v>
      </c>
      <c r="I49" s="1">
        <f t="shared" si="5"/>
        <v>1.3356037644223861E+22</v>
      </c>
      <c r="J49" s="1">
        <f t="shared" si="5"/>
        <v>1.4730349200937018E+22</v>
      </c>
      <c r="K49" s="1">
        <f t="shared" si="5"/>
        <v>1.6276486772523509E+22</v>
      </c>
      <c r="L49" s="1">
        <f t="shared" si="5"/>
        <v>1.7487873037209801E+22</v>
      </c>
      <c r="M49" s="1">
        <f t="shared" si="5"/>
        <v>1.8934707632390661E+22</v>
      </c>
      <c r="N49" s="1">
        <f t="shared" si="5"/>
        <v>2.0498256381825264E+22</v>
      </c>
      <c r="O49" s="1">
        <f t="shared" si="5"/>
        <v>2.1267751018092697E+22</v>
      </c>
      <c r="P49" s="1">
        <f t="shared" si="5"/>
        <v>2.2336978747120998E+22</v>
      </c>
      <c r="Q49" s="1">
        <f t="shared" si="5"/>
        <v>2.344685090699076E+22</v>
      </c>
      <c r="R49" s="1">
        <f t="shared" si="5"/>
        <v>2.4422915004358157E+22</v>
      </c>
      <c r="S49" s="1">
        <f t="shared" si="5"/>
        <v>2.5181911111024691E+22</v>
      </c>
      <c r="T49" s="1">
        <f t="shared" si="5"/>
        <v>2.6303874541112204E+22</v>
      </c>
      <c r="U49" s="1">
        <f t="shared" si="5"/>
        <v>2.7092215882235851E+22</v>
      </c>
      <c r="V49" s="1">
        <f t="shared" si="5"/>
        <v>2.8032103554807998E+22</v>
      </c>
      <c r="W49" s="1">
        <f t="shared" si="5"/>
        <v>2.8372818386729742E+22</v>
      </c>
      <c r="X49" s="1">
        <f t="shared" si="5"/>
        <v>2.9020082505409811E+22</v>
      </c>
      <c r="Y49" s="1">
        <f t="shared" si="5"/>
        <v>2.9653564372846731E+22</v>
      </c>
      <c r="Z49" s="1">
        <f t="shared" si="5"/>
        <v>2.9583933731951325E+22</v>
      </c>
      <c r="AA49" s="1">
        <f t="shared" si="5"/>
        <v>3.0214735792650169E+22</v>
      </c>
      <c r="AB49" s="1">
        <f t="shared" si="5"/>
        <v>3.0284287636761521E+22</v>
      </c>
      <c r="AC49" s="1">
        <f t="shared" si="5"/>
        <v>3.0530526640128509E+22</v>
      </c>
      <c r="AD49" s="1">
        <f t="shared" si="5"/>
        <v>3.0487042850694797E+22</v>
      </c>
      <c r="AE49" s="1">
        <f t="shared" si="5"/>
        <v>3.0470760377377417E+22</v>
      </c>
      <c r="AF49" s="1">
        <f t="shared" si="5"/>
        <v>2.9817647187704857E+22</v>
      </c>
      <c r="AG49" s="1">
        <f t="shared" si="5"/>
        <v>2.803050788176287E+22</v>
      </c>
      <c r="AH49" s="1">
        <f t="shared" si="5"/>
        <v>2.4524681746115755E+22</v>
      </c>
      <c r="AI49" s="1">
        <f t="shared" si="5"/>
        <v>2.0348237253948784E+22</v>
      </c>
      <c r="AJ49" s="1">
        <f t="shared" si="5"/>
        <v>2.038212406984747E+22</v>
      </c>
      <c r="AK49" s="1">
        <f t="shared" si="5"/>
        <v>1.9972297847324082E+22</v>
      </c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2:55" ht="15" thickBot="1" x14ac:dyDescent="0.4">
      <c r="B50" s="2" t="s">
        <v>3</v>
      </c>
      <c r="C50" s="3"/>
      <c r="E50" s="2" t="s">
        <v>2</v>
      </c>
      <c r="F50" s="3"/>
      <c r="H50" s="2" t="s">
        <v>4</v>
      </c>
      <c r="I50" s="3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workbookViewId="0">
      <selection activeCell="D4" sqref="D4"/>
    </sheetView>
  </sheetViews>
  <sheetFormatPr defaultRowHeight="14.5" x14ac:dyDescent="0.35"/>
  <cols>
    <col min="2" max="34" width="9.36328125" bestFit="1" customWidth="1"/>
    <col min="35" max="42" width="9" bestFit="1" customWidth="1"/>
  </cols>
  <sheetData>
    <row r="1" spans="1:31" x14ac:dyDescent="0.35">
      <c r="A1" t="s">
        <v>37</v>
      </c>
    </row>
    <row r="2" spans="1:31" s="5" customFormat="1" x14ac:dyDescent="0.35">
      <c r="A2" s="5">
        <v>22</v>
      </c>
      <c r="B2" s="5">
        <v>4</v>
      </c>
      <c r="C2" s="5">
        <v>1</v>
      </c>
      <c r="D2" s="5">
        <v>8</v>
      </c>
      <c r="E2" s="5">
        <v>31</v>
      </c>
      <c r="F2" s="5">
        <v>28</v>
      </c>
      <c r="H2" s="5" t="s">
        <v>23</v>
      </c>
    </row>
    <row r="3" spans="1:31" x14ac:dyDescent="0.35">
      <c r="B3">
        <v>-10</v>
      </c>
      <c r="C3">
        <v>-20</v>
      </c>
      <c r="D3">
        <v>-30</v>
      </c>
      <c r="E3">
        <v>-31</v>
      </c>
      <c r="F3">
        <v>-32</v>
      </c>
      <c r="G3">
        <v>-33</v>
      </c>
      <c r="H3">
        <v>-34</v>
      </c>
      <c r="I3">
        <v>-35</v>
      </c>
      <c r="J3">
        <v>-36</v>
      </c>
      <c r="K3">
        <v>-37</v>
      </c>
      <c r="L3">
        <v>-38</v>
      </c>
      <c r="M3">
        <v>-39</v>
      </c>
      <c r="N3">
        <v>-40</v>
      </c>
      <c r="O3">
        <v>-42</v>
      </c>
      <c r="P3">
        <v>-44</v>
      </c>
      <c r="Q3">
        <v>-46</v>
      </c>
      <c r="R3">
        <v>-48</v>
      </c>
      <c r="S3">
        <v>-50</v>
      </c>
      <c r="T3">
        <v>-60</v>
      </c>
      <c r="U3">
        <v>-70</v>
      </c>
      <c r="V3">
        <v>-80</v>
      </c>
      <c r="W3">
        <v>-90</v>
      </c>
      <c r="X3">
        <v>-95</v>
      </c>
      <c r="Y3">
        <v>-100</v>
      </c>
      <c r="Z3">
        <v>-105</v>
      </c>
      <c r="AA3">
        <v>-110</v>
      </c>
      <c r="AB3">
        <v>-115</v>
      </c>
      <c r="AC3">
        <v>-120</v>
      </c>
      <c r="AD3">
        <v>-125</v>
      </c>
    </row>
    <row r="4" spans="1:31" x14ac:dyDescent="0.35">
      <c r="B4" s="1">
        <v>-4.7400000000000002E-10</v>
      </c>
      <c r="C4" s="1">
        <v>-5.7599999999999998E-10</v>
      </c>
      <c r="D4" s="1">
        <v>-8.68E-10</v>
      </c>
      <c r="E4" s="1">
        <v>-1.3959999999999999E-9</v>
      </c>
      <c r="F4" s="1">
        <v>-1.494E-9</v>
      </c>
      <c r="G4" s="1">
        <v>-1.6480000000000001E-9</v>
      </c>
      <c r="H4" s="1">
        <v>-1.8680000000000002E-9</v>
      </c>
      <c r="I4" s="1">
        <v>-2.0080000000000001E-9</v>
      </c>
      <c r="J4" s="1">
        <v>-2.4760000000000001E-9</v>
      </c>
      <c r="K4" s="1">
        <v>-3.6159999999999999E-9</v>
      </c>
      <c r="L4" s="1">
        <v>-4.7360000000000002E-9</v>
      </c>
      <c r="M4" s="1">
        <v>-5.7420000000000002E-9</v>
      </c>
      <c r="N4" s="1">
        <v>-6.6299999999999996E-9</v>
      </c>
      <c r="O4" s="1">
        <v>-7.8260000000000001E-9</v>
      </c>
      <c r="P4" s="1">
        <v>-9.406E-9</v>
      </c>
      <c r="Q4" s="1">
        <v>-1.0816000000000001E-8</v>
      </c>
      <c r="R4" s="1">
        <v>-1.2118E-8</v>
      </c>
      <c r="S4" s="1">
        <v>-1.3486000000000001E-8</v>
      </c>
      <c r="T4" s="1">
        <v>-1.6854E-8</v>
      </c>
      <c r="U4" s="1">
        <v>-2.3097999999999999E-8</v>
      </c>
      <c r="V4" s="1">
        <v>-2.9429999999999999E-8</v>
      </c>
      <c r="W4" s="1">
        <v>-3.6154000000000001E-8</v>
      </c>
      <c r="X4" s="1">
        <v>-4.2005999999999999E-8</v>
      </c>
      <c r="Y4" s="1">
        <v>-7.7789999999999997E-8</v>
      </c>
      <c r="Z4" s="1">
        <v>-1.37145E-6</v>
      </c>
      <c r="AA4" s="1">
        <v>-9.7910919999999999E-6</v>
      </c>
      <c r="AB4" s="1">
        <v>3.9599999999999998E+37</v>
      </c>
      <c r="AC4" s="1">
        <v>9.8999999999999993E+37</v>
      </c>
      <c r="AD4" s="1">
        <v>9.8999999999999993E+37</v>
      </c>
    </row>
    <row r="5" spans="1:31" x14ac:dyDescent="0.35">
      <c r="A5" t="s">
        <v>5</v>
      </c>
      <c r="B5" s="1">
        <v>1.2309099999999999E-10</v>
      </c>
      <c r="C5" s="1">
        <v>1.04684E-10</v>
      </c>
      <c r="D5" s="1">
        <v>8.89888E-11</v>
      </c>
      <c r="E5" s="1">
        <v>8.6712899999999997E-11</v>
      </c>
      <c r="F5" s="1">
        <v>8.4130700000000001E-11</v>
      </c>
      <c r="G5" s="1">
        <v>8.0436399999999998E-11</v>
      </c>
      <c r="H5" s="1">
        <v>7.4032699999999997E-11</v>
      </c>
      <c r="I5" s="1">
        <v>5.1383100000000001E-11</v>
      </c>
      <c r="J5" s="1">
        <v>3.0718799999999997E-11</v>
      </c>
      <c r="K5" s="1">
        <v>2.4414599999999999E-11</v>
      </c>
      <c r="L5" s="1">
        <v>2.0925499999999999E-11</v>
      </c>
      <c r="M5" s="1">
        <v>1.86735E-11</v>
      </c>
      <c r="N5" s="1">
        <v>1.70638E-11</v>
      </c>
      <c r="O5" s="1">
        <v>1.4929499999999999E-11</v>
      </c>
      <c r="P5" s="1">
        <v>1.34187E-11</v>
      </c>
      <c r="Q5" s="1">
        <v>1.2347099999999999E-11</v>
      </c>
      <c r="R5" s="1">
        <v>1.15429E-11</v>
      </c>
      <c r="S5" s="1">
        <v>1.0855400000000001E-11</v>
      </c>
      <c r="T5" s="1">
        <v>8.7844400000000001E-12</v>
      </c>
      <c r="U5" s="1">
        <v>7.6014099999999996E-12</v>
      </c>
      <c r="V5" s="1">
        <v>6.8202999999999999E-12</v>
      </c>
      <c r="W5" s="1">
        <v>6.2749399999999999E-12</v>
      </c>
      <c r="X5" s="1">
        <v>6.0357199999999997E-12</v>
      </c>
      <c r="Y5" s="1">
        <v>6.3339699999999999E-12</v>
      </c>
      <c r="Z5" s="1">
        <v>1.4846399999999999E-11</v>
      </c>
      <c r="AA5" s="1">
        <v>2.4456600000000001E-11</v>
      </c>
      <c r="AB5" s="1">
        <v>2.7143899999999999E-11</v>
      </c>
      <c r="AC5" s="1">
        <v>3.1330500000000001E-11</v>
      </c>
      <c r="AD5" s="1">
        <v>3.1350799999999997E-11</v>
      </c>
    </row>
    <row r="6" spans="1:31" x14ac:dyDescent="0.35">
      <c r="A6" t="s">
        <v>5</v>
      </c>
      <c r="B6">
        <v>-3269900</v>
      </c>
      <c r="C6">
        <v>-3605780</v>
      </c>
      <c r="D6">
        <v>-4041210</v>
      </c>
      <c r="E6">
        <v>-4118300</v>
      </c>
      <c r="F6">
        <v>-4064660</v>
      </c>
      <c r="G6">
        <v>-4247810</v>
      </c>
      <c r="H6">
        <v>-4607140</v>
      </c>
      <c r="I6">
        <v>-7332530</v>
      </c>
      <c r="J6" s="1">
        <v>-14363100</v>
      </c>
      <c r="K6" s="1">
        <v>-16191100</v>
      </c>
      <c r="L6" s="1">
        <v>-16564000</v>
      </c>
      <c r="M6" s="1">
        <v>-17610600</v>
      </c>
      <c r="N6" s="1">
        <v>-17789200</v>
      </c>
      <c r="O6" s="1">
        <v>-18130600</v>
      </c>
      <c r="P6" s="1">
        <v>-18037100</v>
      </c>
      <c r="Q6" s="1">
        <v>-18445200</v>
      </c>
      <c r="R6" s="1">
        <v>-17993800</v>
      </c>
      <c r="S6" s="1">
        <v>-19344800</v>
      </c>
      <c r="T6" s="1">
        <v>-19775300</v>
      </c>
      <c r="U6" s="1">
        <v>-21724400</v>
      </c>
      <c r="V6" s="1">
        <v>-21135700</v>
      </c>
      <c r="W6" s="1">
        <v>-22948400</v>
      </c>
      <c r="X6" s="1">
        <v>-23569900</v>
      </c>
      <c r="Y6" s="1">
        <v>13424900</v>
      </c>
      <c r="Z6">
        <v>484071</v>
      </c>
      <c r="AA6">
        <v>153601</v>
      </c>
      <c r="AB6">
        <v>109361</v>
      </c>
      <c r="AC6">
        <v>84855.6</v>
      </c>
      <c r="AD6">
        <v>82288.899999999994</v>
      </c>
    </row>
    <row r="7" spans="1:31" x14ac:dyDescent="0.35"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</row>
    <row r="9" spans="1:31" ht="15" thickBot="1" x14ac:dyDescent="0.4">
      <c r="B9">
        <f>1/B5^2</f>
        <v>6.6000526516164264E+19</v>
      </c>
      <c r="C9">
        <f t="shared" ref="C9:AD9" si="0">1/C5^2</f>
        <v>9.12513676882741E+19</v>
      </c>
      <c r="D9">
        <f t="shared" si="0"/>
        <v>1.2627846647019115E+20</v>
      </c>
      <c r="E9">
        <f t="shared" si="0"/>
        <v>1.3299416228607712E+20</v>
      </c>
      <c r="F9">
        <f t="shared" si="0"/>
        <v>1.4128335362287624E+20</v>
      </c>
      <c r="G9">
        <f t="shared" si="0"/>
        <v>1.5455916033989355E+20</v>
      </c>
      <c r="H9">
        <f t="shared" si="0"/>
        <v>1.8245376217614847E+20</v>
      </c>
      <c r="I9">
        <f t="shared" si="0"/>
        <v>3.7875589032646672E+20</v>
      </c>
      <c r="J9">
        <f t="shared" si="0"/>
        <v>1.0597209184200237E+21</v>
      </c>
      <c r="K9">
        <f t="shared" si="0"/>
        <v>1.6776477290020337E+21</v>
      </c>
      <c r="L9">
        <f t="shared" si="0"/>
        <v>2.2837486945328835E+21</v>
      </c>
      <c r="M9">
        <f t="shared" si="0"/>
        <v>2.8677979370995974E+21</v>
      </c>
      <c r="N9">
        <f t="shared" si="0"/>
        <v>3.4343811795941028E+21</v>
      </c>
      <c r="O9">
        <f t="shared" si="0"/>
        <v>4.4865186122030095E+21</v>
      </c>
      <c r="P9">
        <f t="shared" si="0"/>
        <v>5.5536577568500561E+21</v>
      </c>
      <c r="Q9">
        <f t="shared" si="0"/>
        <v>6.5594899185205688E+21</v>
      </c>
      <c r="R9">
        <f t="shared" si="0"/>
        <v>7.5053358954759816E+21</v>
      </c>
      <c r="S9">
        <f t="shared" si="0"/>
        <v>8.4861037686559731E+21</v>
      </c>
      <c r="T9">
        <f t="shared" si="0"/>
        <v>1.2959010397711982E+22</v>
      </c>
      <c r="U9">
        <f t="shared" si="0"/>
        <v>1.7306597136477238E+22</v>
      </c>
      <c r="V9">
        <f t="shared" si="0"/>
        <v>2.1497751766517611E+22</v>
      </c>
      <c r="W9">
        <f t="shared" si="0"/>
        <v>2.5396907954610524E+22</v>
      </c>
      <c r="X9">
        <f t="shared" si="0"/>
        <v>2.7449967280734807E+22</v>
      </c>
      <c r="Y9">
        <f t="shared" si="0"/>
        <v>2.4925736285675366E+22</v>
      </c>
      <c r="Z9">
        <f t="shared" si="0"/>
        <v>4.5368841041181488E+21</v>
      </c>
      <c r="AA9">
        <f t="shared" si="0"/>
        <v>1.6718905344513603E+21</v>
      </c>
      <c r="AB9">
        <f t="shared" si="0"/>
        <v>1.3572364253138243E+21</v>
      </c>
      <c r="AC9">
        <f t="shared" si="0"/>
        <v>1.018744667312592E+21</v>
      </c>
      <c r="AD9">
        <f t="shared" si="0"/>
        <v>1.0174257968970748E+21</v>
      </c>
    </row>
    <row r="10" spans="1:31" ht="15" thickBot="1" x14ac:dyDescent="0.4">
      <c r="B10" s="2" t="s">
        <v>3</v>
      </c>
      <c r="C10" s="3">
        <v>34.6</v>
      </c>
      <c r="E10" s="2" t="s">
        <v>2</v>
      </c>
      <c r="F10" s="3"/>
      <c r="H10" s="2" t="s">
        <v>4</v>
      </c>
      <c r="I10" s="3">
        <v>100</v>
      </c>
    </row>
    <row r="12" spans="1:31" s="5" customFormat="1" x14ac:dyDescent="0.35">
      <c r="A12" s="5">
        <v>22</v>
      </c>
      <c r="B12" s="5">
        <v>4</v>
      </c>
      <c r="C12" s="5">
        <v>1</v>
      </c>
      <c r="D12" s="5">
        <v>8</v>
      </c>
      <c r="E12" s="5">
        <v>49</v>
      </c>
      <c r="F12" s="5">
        <v>58</v>
      </c>
      <c r="H12" s="5" t="s">
        <v>24</v>
      </c>
    </row>
    <row r="13" spans="1:31" x14ac:dyDescent="0.35">
      <c r="B13">
        <v>-5</v>
      </c>
      <c r="C13">
        <v>-10</v>
      </c>
      <c r="D13">
        <v>-15</v>
      </c>
      <c r="E13">
        <v>-16</v>
      </c>
      <c r="F13">
        <v>-17</v>
      </c>
      <c r="G13">
        <v>-18</v>
      </c>
      <c r="H13">
        <v>-19</v>
      </c>
      <c r="I13">
        <v>-20</v>
      </c>
      <c r="J13">
        <v>-21</v>
      </c>
      <c r="K13">
        <v>-22</v>
      </c>
      <c r="L13">
        <v>-23</v>
      </c>
      <c r="M13">
        <v>-24</v>
      </c>
      <c r="N13">
        <v>-25</v>
      </c>
      <c r="O13">
        <v>-26</v>
      </c>
      <c r="P13">
        <v>-27</v>
      </c>
      <c r="Q13">
        <v>-28</v>
      </c>
      <c r="R13">
        <v>-29</v>
      </c>
      <c r="S13">
        <v>-30</v>
      </c>
      <c r="T13">
        <v>-40</v>
      </c>
      <c r="U13">
        <v>-45</v>
      </c>
      <c r="V13">
        <v>-50</v>
      </c>
      <c r="W13">
        <v>-55</v>
      </c>
      <c r="X13">
        <v>-60</v>
      </c>
      <c r="Y13">
        <v>-65</v>
      </c>
      <c r="Z13">
        <v>-70</v>
      </c>
      <c r="AA13">
        <v>-75</v>
      </c>
      <c r="AB13">
        <v>-80</v>
      </c>
      <c r="AC13">
        <v>-90</v>
      </c>
      <c r="AD13">
        <v>-100</v>
      </c>
      <c r="AE13">
        <v>-110</v>
      </c>
    </row>
    <row r="14" spans="1:31" x14ac:dyDescent="0.35">
      <c r="B14" s="1">
        <v>-9.6974000000000005E-8</v>
      </c>
      <c r="C14" s="1">
        <v>-1.4078E-8</v>
      </c>
      <c r="D14" s="1">
        <v>-2.3893999999999999E-8</v>
      </c>
      <c r="E14" s="1">
        <v>-3.3476000000000001E-8</v>
      </c>
      <c r="F14" s="1">
        <v>-3.8257999999999998E-8</v>
      </c>
      <c r="G14" s="1">
        <v>-4.4245999999999998E-8</v>
      </c>
      <c r="H14" s="1">
        <v>-5.1584000000000001E-8</v>
      </c>
      <c r="I14" s="1">
        <v>-6.025E-8</v>
      </c>
      <c r="J14" s="1">
        <v>-7.0261999999999997E-8</v>
      </c>
      <c r="K14" s="1">
        <v>-8.2408000000000006E-8</v>
      </c>
      <c r="L14" s="1">
        <v>-9.7240000000000003E-8</v>
      </c>
      <c r="M14" s="1">
        <v>-1.16732E-7</v>
      </c>
      <c r="N14" s="1">
        <v>-1.40182E-7</v>
      </c>
      <c r="O14" s="1">
        <v>-1.6472799999999999E-7</v>
      </c>
      <c r="P14" s="1">
        <v>-1.9282999999999999E-7</v>
      </c>
      <c r="Q14" s="1">
        <v>-2.25542E-7</v>
      </c>
      <c r="R14" s="1">
        <v>-2.63128E-7</v>
      </c>
      <c r="S14" s="1">
        <v>-3.0576200000000001E-7</v>
      </c>
      <c r="T14" s="1">
        <v>-6.7598000000000005E-7</v>
      </c>
      <c r="U14" s="1">
        <v>-1.48388E-6</v>
      </c>
      <c r="V14" s="1">
        <v>-2.3151359999999998E-6</v>
      </c>
      <c r="W14" s="1">
        <v>-3.4036919999999999E-6</v>
      </c>
      <c r="X14" s="1">
        <v>-4.7867140000000002E-6</v>
      </c>
      <c r="Y14" s="1">
        <v>-6.5062779999999997E-6</v>
      </c>
      <c r="Z14" s="1">
        <v>-8.6104580000000001E-6</v>
      </c>
      <c r="AA14" s="1">
        <v>-1.115548E-5</v>
      </c>
      <c r="AB14" s="1">
        <v>-1.449774E-5</v>
      </c>
      <c r="AC14" s="1">
        <v>3.9599999999999998E+37</v>
      </c>
      <c r="AD14" s="1">
        <v>9.8999999999999993E+37</v>
      </c>
      <c r="AE14" s="1">
        <v>9.8999999999999993E+37</v>
      </c>
    </row>
    <row r="15" spans="1:31" x14ac:dyDescent="0.35">
      <c r="A15" t="s">
        <v>5</v>
      </c>
      <c r="B15" s="1">
        <v>1.51703E-10</v>
      </c>
      <c r="C15" s="1">
        <v>1.1948399999999999E-10</v>
      </c>
      <c r="D15" s="1">
        <v>1.0704699999999999E-10</v>
      </c>
      <c r="E15" s="1">
        <v>1.0467E-10</v>
      </c>
      <c r="F15" s="1">
        <v>1.02281E-10</v>
      </c>
      <c r="G15" s="1">
        <v>9.9943299999999998E-11</v>
      </c>
      <c r="H15" s="1">
        <v>9.7561299999999998E-11</v>
      </c>
      <c r="I15" s="1">
        <v>9.4928599999999995E-11</v>
      </c>
      <c r="J15" s="1">
        <v>9.2079799999999995E-11</v>
      </c>
      <c r="K15" s="1">
        <v>8.8024400000000004E-11</v>
      </c>
      <c r="L15" s="1">
        <v>8.1079300000000002E-11</v>
      </c>
      <c r="M15" s="1">
        <v>6.9713399999999996E-11</v>
      </c>
      <c r="N15" s="1">
        <v>5.8091099999999998E-11</v>
      </c>
      <c r="O15" s="1">
        <v>4.5413599999999999E-11</v>
      </c>
      <c r="P15" s="1">
        <v>3.8424200000000003E-11</v>
      </c>
      <c r="Q15" s="1">
        <v>3.4493000000000002E-11</v>
      </c>
      <c r="R15" s="1">
        <v>3.1760699999999999E-11</v>
      </c>
      <c r="S15" s="1">
        <v>2.96995E-11</v>
      </c>
      <c r="T15" s="1">
        <v>2.0305700000000001E-11</v>
      </c>
      <c r="U15" s="1">
        <v>1.5379000000000001E-11</v>
      </c>
      <c r="V15" s="1">
        <v>1.40116E-11</v>
      </c>
      <c r="W15" s="1">
        <v>1.2958300000000001E-11</v>
      </c>
      <c r="X15" s="1">
        <v>1.21768E-11</v>
      </c>
      <c r="Y15" s="1">
        <v>1.15597E-11</v>
      </c>
      <c r="Z15" s="1">
        <v>1.10449E-11</v>
      </c>
      <c r="AA15" s="1">
        <v>1.0814E-11</v>
      </c>
      <c r="AB15" s="1">
        <v>1.0963499999999999E-11</v>
      </c>
      <c r="AC15" s="1">
        <v>1.1102899999999999E-11</v>
      </c>
      <c r="AD15" s="1">
        <v>1.11504E-11</v>
      </c>
      <c r="AE15" s="1">
        <v>1.12553E-11</v>
      </c>
    </row>
    <row r="16" spans="1:31" x14ac:dyDescent="0.35">
      <c r="A16" t="s">
        <v>5</v>
      </c>
      <c r="B16">
        <v>1333390</v>
      </c>
      <c r="C16">
        <v>2563940</v>
      </c>
      <c r="D16">
        <v>3285230</v>
      </c>
      <c r="E16">
        <v>3578420</v>
      </c>
      <c r="F16">
        <v>3843160</v>
      </c>
      <c r="G16">
        <v>4064220</v>
      </c>
      <c r="H16">
        <v>4372490</v>
      </c>
      <c r="I16">
        <v>4706010</v>
      </c>
      <c r="J16">
        <v>4863060</v>
      </c>
      <c r="K16">
        <v>5338970</v>
      </c>
      <c r="L16">
        <v>6143910</v>
      </c>
      <c r="M16">
        <v>5908880</v>
      </c>
      <c r="N16">
        <v>4789710</v>
      </c>
      <c r="O16">
        <v>7907930</v>
      </c>
      <c r="P16" s="1">
        <v>16485700</v>
      </c>
      <c r="Q16" s="1">
        <v>21878600</v>
      </c>
      <c r="R16" s="1">
        <v>31188200</v>
      </c>
      <c r="S16" s="1">
        <v>28979700</v>
      </c>
      <c r="T16">
        <v>8846190</v>
      </c>
      <c r="U16">
        <v>6387190</v>
      </c>
      <c r="V16">
        <v>4901830</v>
      </c>
      <c r="W16">
        <v>3841170</v>
      </c>
      <c r="X16">
        <v>3044310</v>
      </c>
      <c r="Y16">
        <v>2452620</v>
      </c>
      <c r="Z16">
        <v>2022000</v>
      </c>
      <c r="AA16">
        <v>1553600</v>
      </c>
      <c r="AB16">
        <v>968640</v>
      </c>
      <c r="AC16">
        <v>558289</v>
      </c>
      <c r="AD16">
        <v>405315</v>
      </c>
      <c r="AE16">
        <v>322558</v>
      </c>
    </row>
    <row r="17" spans="1:37" x14ac:dyDescent="0.35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7" x14ac:dyDescent="0.35">
      <c r="B18" s="1">
        <f>ABS(B14)</f>
        <v>9.6974000000000005E-8</v>
      </c>
      <c r="C18" s="1">
        <f t="shared" ref="C18:AE18" si="1">ABS(C14)</f>
        <v>1.4078E-8</v>
      </c>
      <c r="D18" s="1">
        <f t="shared" si="1"/>
        <v>2.3893999999999999E-8</v>
      </c>
      <c r="E18" s="1">
        <f t="shared" si="1"/>
        <v>3.3476000000000001E-8</v>
      </c>
      <c r="F18" s="1">
        <f t="shared" si="1"/>
        <v>3.8257999999999998E-8</v>
      </c>
      <c r="G18" s="1">
        <f t="shared" si="1"/>
        <v>4.4245999999999998E-8</v>
      </c>
      <c r="H18" s="1">
        <f t="shared" si="1"/>
        <v>5.1584000000000001E-8</v>
      </c>
      <c r="I18" s="1">
        <f t="shared" si="1"/>
        <v>6.025E-8</v>
      </c>
      <c r="J18" s="1">
        <f t="shared" si="1"/>
        <v>7.0261999999999997E-8</v>
      </c>
      <c r="K18" s="1">
        <f t="shared" si="1"/>
        <v>8.2408000000000006E-8</v>
      </c>
      <c r="L18" s="1">
        <f t="shared" si="1"/>
        <v>9.7240000000000003E-8</v>
      </c>
      <c r="M18" s="1">
        <f t="shared" si="1"/>
        <v>1.16732E-7</v>
      </c>
      <c r="N18" s="1">
        <f t="shared" si="1"/>
        <v>1.40182E-7</v>
      </c>
      <c r="O18" s="1">
        <f t="shared" si="1"/>
        <v>1.6472799999999999E-7</v>
      </c>
      <c r="P18" s="1">
        <f t="shared" si="1"/>
        <v>1.9282999999999999E-7</v>
      </c>
      <c r="Q18" s="1">
        <f t="shared" si="1"/>
        <v>2.25542E-7</v>
      </c>
      <c r="R18" s="1">
        <f t="shared" si="1"/>
        <v>2.63128E-7</v>
      </c>
      <c r="S18" s="1">
        <f t="shared" si="1"/>
        <v>3.0576200000000001E-7</v>
      </c>
      <c r="T18" s="1">
        <f t="shared" si="1"/>
        <v>6.7598000000000005E-7</v>
      </c>
      <c r="U18" s="1">
        <f t="shared" si="1"/>
        <v>1.48388E-6</v>
      </c>
      <c r="V18" s="1">
        <f t="shared" si="1"/>
        <v>2.3151359999999998E-6</v>
      </c>
      <c r="W18" s="1">
        <f t="shared" si="1"/>
        <v>3.4036919999999999E-6</v>
      </c>
      <c r="X18" s="1">
        <f t="shared" si="1"/>
        <v>4.7867140000000002E-6</v>
      </c>
      <c r="Y18" s="1">
        <f t="shared" si="1"/>
        <v>6.5062779999999997E-6</v>
      </c>
      <c r="Z18" s="1">
        <f t="shared" si="1"/>
        <v>8.6104580000000001E-6</v>
      </c>
      <c r="AA18" s="1">
        <f t="shared" si="1"/>
        <v>1.115548E-5</v>
      </c>
      <c r="AB18" s="1">
        <f t="shared" si="1"/>
        <v>1.449774E-5</v>
      </c>
      <c r="AC18" s="1">
        <f t="shared" si="1"/>
        <v>3.9599999999999998E+37</v>
      </c>
      <c r="AD18" s="1">
        <f t="shared" si="1"/>
        <v>9.8999999999999993E+37</v>
      </c>
      <c r="AE18" s="1">
        <f t="shared" si="1"/>
        <v>9.8999999999999993E+37</v>
      </c>
    </row>
    <row r="19" spans="1:37" ht="15" thickBot="1" x14ac:dyDescent="0.4">
      <c r="B19" s="1">
        <f>1/B15^2</f>
        <v>4.3452189161220334E+19</v>
      </c>
      <c r="C19" s="1">
        <f t="shared" ref="C19:AE19" si="2">1/C15^2</f>
        <v>7.0045540954601775E+19</v>
      </c>
      <c r="D19" s="1">
        <f t="shared" si="2"/>
        <v>8.7267191354365641E+19</v>
      </c>
      <c r="E19" s="1">
        <f t="shared" si="2"/>
        <v>9.1275779737267962E+19</v>
      </c>
      <c r="F19" s="1">
        <f t="shared" si="2"/>
        <v>9.5589473393577263E+19</v>
      </c>
      <c r="G19" s="1">
        <f t="shared" si="2"/>
        <v>1.0011349651966543E+20</v>
      </c>
      <c r="H19" s="1">
        <f t="shared" si="2"/>
        <v>1.0506180133785959E+20</v>
      </c>
      <c r="I19" s="1">
        <f t="shared" si="2"/>
        <v>1.1097006694817246E+20</v>
      </c>
      <c r="J19" s="1">
        <f t="shared" si="2"/>
        <v>1.1794275423993002E+20</v>
      </c>
      <c r="K19" s="1">
        <f t="shared" si="2"/>
        <v>1.290606514851127E+20</v>
      </c>
      <c r="L19" s="1">
        <f t="shared" si="2"/>
        <v>1.5211779407946226E+20</v>
      </c>
      <c r="M19" s="1">
        <f t="shared" si="2"/>
        <v>2.0576308916326099E+20</v>
      </c>
      <c r="N19" s="1">
        <f t="shared" si="2"/>
        <v>2.9633353341796326E+20</v>
      </c>
      <c r="O19" s="1">
        <f t="shared" si="2"/>
        <v>4.8487315402851536E+20</v>
      </c>
      <c r="P19" s="1">
        <f t="shared" si="2"/>
        <v>6.773144353709384E+20</v>
      </c>
      <c r="Q19" s="1">
        <f t="shared" si="2"/>
        <v>8.4050066846320925E+20</v>
      </c>
      <c r="R19" s="1">
        <f t="shared" si="2"/>
        <v>9.9133369689067173E+20</v>
      </c>
      <c r="S19" s="1">
        <f t="shared" si="2"/>
        <v>1.1337093390515054E+21</v>
      </c>
      <c r="T19" s="1">
        <f t="shared" si="2"/>
        <v>2.425292193653816E+21</v>
      </c>
      <c r="U19" s="1">
        <f t="shared" si="2"/>
        <v>4.2280859394490483E+21</v>
      </c>
      <c r="V19" s="1">
        <f t="shared" si="2"/>
        <v>5.0935965023555593E+21</v>
      </c>
      <c r="W19" s="1">
        <f t="shared" si="2"/>
        <v>5.9553040534680738E+21</v>
      </c>
      <c r="X19" s="1">
        <f t="shared" si="2"/>
        <v>6.7442498989366056E+21</v>
      </c>
      <c r="Y19" s="1">
        <f t="shared" si="2"/>
        <v>7.4835363646171827E+21</v>
      </c>
      <c r="Z19" s="1">
        <f t="shared" si="2"/>
        <v>8.1974055925949263E+21</v>
      </c>
      <c r="AA19" s="1">
        <f t="shared" si="2"/>
        <v>8.5512040454446551E+21</v>
      </c>
      <c r="AB19" s="1">
        <f t="shared" si="2"/>
        <v>8.3195829865601156E+21</v>
      </c>
      <c r="AC19" s="1">
        <f t="shared" si="2"/>
        <v>8.1119850838284944E+21</v>
      </c>
      <c r="AD19" s="1">
        <f t="shared" si="2"/>
        <v>8.0430192039398956E+21</v>
      </c>
      <c r="AE19" s="1">
        <f t="shared" si="2"/>
        <v>7.8937951067402802E+21</v>
      </c>
    </row>
    <row r="20" spans="1:37" ht="15" thickBot="1" x14ac:dyDescent="0.4">
      <c r="B20" s="2" t="s">
        <v>3</v>
      </c>
      <c r="C20" s="3">
        <v>23.9</v>
      </c>
      <c r="E20" s="2" t="s">
        <v>2</v>
      </c>
      <c r="F20" s="3"/>
      <c r="H20" s="2" t="s">
        <v>4</v>
      </c>
      <c r="I20" s="3">
        <v>80</v>
      </c>
    </row>
    <row r="22" spans="1:37" s="5" customFormat="1" x14ac:dyDescent="0.35">
      <c r="A22" s="5">
        <v>22</v>
      </c>
      <c r="B22" s="5">
        <v>4</v>
      </c>
      <c r="C22" s="5">
        <v>1</v>
      </c>
      <c r="D22" s="5">
        <v>9</v>
      </c>
      <c r="E22" s="5">
        <v>3</v>
      </c>
      <c r="F22" s="5">
        <v>8</v>
      </c>
      <c r="H22" s="5" t="s">
        <v>25</v>
      </c>
    </row>
    <row r="23" spans="1:37" x14ac:dyDescent="0.35">
      <c r="B23">
        <v>-5</v>
      </c>
      <c r="C23">
        <v>-10</v>
      </c>
      <c r="D23">
        <v>-15</v>
      </c>
      <c r="E23">
        <v>-16</v>
      </c>
      <c r="F23">
        <v>-17</v>
      </c>
      <c r="G23">
        <v>-18</v>
      </c>
      <c r="H23">
        <v>-19</v>
      </c>
      <c r="I23">
        <v>-20</v>
      </c>
      <c r="J23">
        <v>-21</v>
      </c>
      <c r="K23">
        <v>-22</v>
      </c>
      <c r="L23">
        <v>-23</v>
      </c>
      <c r="M23">
        <v>-24</v>
      </c>
      <c r="N23">
        <v>-25</v>
      </c>
      <c r="O23">
        <v>-26</v>
      </c>
      <c r="P23">
        <v>-27</v>
      </c>
      <c r="Q23">
        <v>-28</v>
      </c>
      <c r="R23">
        <v>-29</v>
      </c>
      <c r="S23">
        <v>-30</v>
      </c>
      <c r="T23">
        <v>-40</v>
      </c>
      <c r="U23">
        <v>-50</v>
      </c>
      <c r="V23">
        <v>-60</v>
      </c>
      <c r="W23">
        <v>-70</v>
      </c>
      <c r="X23">
        <v>-80</v>
      </c>
      <c r="Y23">
        <v>-90</v>
      </c>
      <c r="Z23">
        <v>-100</v>
      </c>
      <c r="AA23">
        <v>-110</v>
      </c>
      <c r="AB23">
        <v>-120</v>
      </c>
      <c r="AC23">
        <v>-130</v>
      </c>
      <c r="AD23">
        <v>-140</v>
      </c>
      <c r="AE23">
        <v>-150</v>
      </c>
      <c r="AF23">
        <v>-160</v>
      </c>
      <c r="AG23">
        <v>-170</v>
      </c>
      <c r="AH23">
        <v>-180</v>
      </c>
      <c r="AI23">
        <v>-190</v>
      </c>
      <c r="AJ23">
        <v>-200</v>
      </c>
      <c r="AK23">
        <v>-210</v>
      </c>
    </row>
    <row r="24" spans="1:37" x14ac:dyDescent="0.35">
      <c r="B24" s="1">
        <v>-1.0074E-8</v>
      </c>
      <c r="C24" s="1">
        <v>-9.4519999999999992E-9</v>
      </c>
      <c r="D24" s="1">
        <v>-1.1962E-8</v>
      </c>
      <c r="E24" s="1">
        <v>-1.2944E-8</v>
      </c>
      <c r="F24" s="1">
        <v>-1.3218E-8</v>
      </c>
      <c r="G24" s="1">
        <v>-1.3453999999999999E-8</v>
      </c>
      <c r="H24" s="1">
        <v>-1.371E-8</v>
      </c>
      <c r="I24" s="1">
        <v>-1.3976000000000001E-8</v>
      </c>
      <c r="J24" s="1">
        <v>-1.4230000000000001E-8</v>
      </c>
      <c r="K24" s="1">
        <v>-1.4462000000000001E-8</v>
      </c>
      <c r="L24" s="1">
        <v>-1.4734E-8</v>
      </c>
      <c r="M24" s="1">
        <v>-1.5025999999999998E-8</v>
      </c>
      <c r="N24" s="1">
        <v>-1.5326000000000001E-8</v>
      </c>
      <c r="O24" s="1">
        <v>-1.5650000000000001E-8</v>
      </c>
      <c r="P24" s="1">
        <v>-1.6403999999999999E-8</v>
      </c>
      <c r="Q24" s="1">
        <v>-1.7922E-8</v>
      </c>
      <c r="R24" s="1">
        <v>-1.993E-8</v>
      </c>
      <c r="S24" s="1">
        <v>-2.1827999999999999E-8</v>
      </c>
      <c r="T24" s="1">
        <v>-2.6922000000000001E-8</v>
      </c>
      <c r="U24" s="1">
        <v>-3.6160000000000001E-8</v>
      </c>
      <c r="V24" s="1">
        <v>-4.3730000000000002E-8</v>
      </c>
      <c r="W24" s="1">
        <v>-5.0997999999999998E-8</v>
      </c>
      <c r="X24" s="1">
        <v>-5.8293999999999999E-8</v>
      </c>
      <c r="Y24" s="1">
        <v>-6.5760000000000001E-8</v>
      </c>
      <c r="Z24" s="1">
        <v>-7.3413999999999998E-8</v>
      </c>
      <c r="AA24" s="1">
        <v>-8.1323999999999994E-8</v>
      </c>
      <c r="AB24" s="1">
        <v>-8.9528000000000006E-8</v>
      </c>
      <c r="AC24" s="1">
        <v>-9.8087999999999998E-8</v>
      </c>
      <c r="AD24" s="1">
        <v>-1.07302E-7</v>
      </c>
      <c r="AE24" s="1">
        <v>-1.5218999999999999E-7</v>
      </c>
      <c r="AF24" s="1">
        <v>-6.3939400000000001E-7</v>
      </c>
      <c r="AG24" s="1">
        <v>-2.625372E-6</v>
      </c>
      <c r="AH24" s="1">
        <v>-6.8884479999999996E-6</v>
      </c>
      <c r="AI24" s="1">
        <v>-1.33861E-5</v>
      </c>
      <c r="AJ24" s="1">
        <v>3.9599999999999998E+37</v>
      </c>
      <c r="AK24" s="1">
        <v>9.8999999999999993E+37</v>
      </c>
    </row>
    <row r="25" spans="1:37" x14ac:dyDescent="0.35">
      <c r="A25" t="s">
        <v>5</v>
      </c>
      <c r="B25" s="1">
        <v>1.5981599999999999E-10</v>
      </c>
      <c r="C25" s="1">
        <v>1.20208E-10</v>
      </c>
      <c r="D25" s="1">
        <v>1.06685E-10</v>
      </c>
      <c r="E25" s="1">
        <v>1.04723E-10</v>
      </c>
      <c r="F25" s="1">
        <v>1.02906E-10</v>
      </c>
      <c r="G25" s="1">
        <v>1.0081099999999999E-10</v>
      </c>
      <c r="H25" s="1">
        <v>9.89021E-11</v>
      </c>
      <c r="I25" s="1">
        <v>9.6854700000000006E-11</v>
      </c>
      <c r="J25" s="1">
        <v>9.4895300000000004E-11</v>
      </c>
      <c r="K25" s="1">
        <v>9.2776699999999997E-11</v>
      </c>
      <c r="L25" s="1">
        <v>9.0297000000000001E-11</v>
      </c>
      <c r="M25" s="1">
        <v>8.7674799999999998E-11</v>
      </c>
      <c r="N25" s="1">
        <v>8.4266500000000006E-11</v>
      </c>
      <c r="O25" s="1">
        <v>7.9337199999999994E-11</v>
      </c>
      <c r="P25" s="1">
        <v>6.7792799999999994E-11</v>
      </c>
      <c r="Q25" s="1">
        <v>4.7746699999999998E-11</v>
      </c>
      <c r="R25" s="1">
        <v>3.32577E-11</v>
      </c>
      <c r="S25" s="1">
        <v>2.5910700000000001E-11</v>
      </c>
      <c r="T25" s="1">
        <v>1.26406E-11</v>
      </c>
      <c r="U25" s="1">
        <v>9.6360299999999993E-12</v>
      </c>
      <c r="V25" s="1">
        <v>8.1526399999999995E-12</v>
      </c>
      <c r="W25" s="1">
        <v>7.1932400000000002E-12</v>
      </c>
      <c r="X25" s="1">
        <v>6.4710999999999998E-12</v>
      </c>
      <c r="Y25" s="1">
        <v>5.98028E-12</v>
      </c>
      <c r="Z25" s="1">
        <v>5.5076400000000001E-12</v>
      </c>
      <c r="AA25" s="1">
        <v>5.2128699999999998E-12</v>
      </c>
      <c r="AB25" s="1">
        <v>5.0148800000000001E-12</v>
      </c>
      <c r="AC25" s="1">
        <v>4.7599600000000002E-12</v>
      </c>
      <c r="AD25" s="1">
        <v>4.5455E-12</v>
      </c>
      <c r="AE25" s="1">
        <v>4.7704100000000001E-12</v>
      </c>
      <c r="AF25" s="1">
        <v>5.8025200000000002E-12</v>
      </c>
      <c r="AG25" s="1">
        <v>6.5978300000000004E-12</v>
      </c>
      <c r="AH25" s="1">
        <v>7.0159099999999997E-12</v>
      </c>
      <c r="AI25" s="1">
        <v>7.3450099999999992E-12</v>
      </c>
      <c r="AJ25" s="1">
        <v>7.3358600000000002E-12</v>
      </c>
      <c r="AK25" s="1">
        <v>7.4212900000000002E-12</v>
      </c>
    </row>
    <row r="26" spans="1:37" x14ac:dyDescent="0.35">
      <c r="A26" t="s">
        <v>5</v>
      </c>
      <c r="B26">
        <v>6502600</v>
      </c>
      <c r="C26" s="1">
        <v>-22804100</v>
      </c>
      <c r="D26">
        <v>-6367670</v>
      </c>
      <c r="E26">
        <v>-6372380</v>
      </c>
      <c r="F26">
        <v>-6276550</v>
      </c>
      <c r="G26">
        <v>-6247540</v>
      </c>
      <c r="H26">
        <v>-6196500</v>
      </c>
      <c r="I26">
        <v>-6160280</v>
      </c>
      <c r="J26">
        <v>-6379280</v>
      </c>
      <c r="K26">
        <v>-6479650</v>
      </c>
      <c r="L26">
        <v>-6025660</v>
      </c>
      <c r="M26">
        <v>-6318740</v>
      </c>
      <c r="N26">
        <v>-6501040</v>
      </c>
      <c r="O26">
        <v>-6397340</v>
      </c>
      <c r="P26">
        <v>-8592930</v>
      </c>
      <c r="Q26" s="1">
        <v>-33277200</v>
      </c>
      <c r="R26" s="1">
        <v>240475000</v>
      </c>
      <c r="S26" s="1">
        <v>-29191300</v>
      </c>
      <c r="T26" s="1">
        <v>-22064000</v>
      </c>
      <c r="U26" s="1">
        <v>-20953000</v>
      </c>
      <c r="V26" s="1">
        <v>-22831200</v>
      </c>
      <c r="W26" s="1">
        <v>-22777700</v>
      </c>
      <c r="X26" s="1">
        <v>-26526800</v>
      </c>
      <c r="Y26" s="1">
        <v>-24236400</v>
      </c>
      <c r="Z26" s="1">
        <v>-23731200</v>
      </c>
      <c r="AA26" s="1">
        <v>-24546100</v>
      </c>
      <c r="AB26" s="1">
        <v>-27682500</v>
      </c>
      <c r="AC26" s="1">
        <v>-26440600</v>
      </c>
      <c r="AD26" s="1">
        <v>-27574100</v>
      </c>
      <c r="AE26" s="1">
        <v>75928400</v>
      </c>
      <c r="AF26">
        <v>4195730</v>
      </c>
      <c r="AG26">
        <v>1963250</v>
      </c>
      <c r="AH26">
        <v>1349940</v>
      </c>
      <c r="AI26">
        <v>1023910</v>
      </c>
      <c r="AJ26">
        <v>869687</v>
      </c>
      <c r="AK26">
        <v>757922</v>
      </c>
    </row>
    <row r="27" spans="1:37" x14ac:dyDescent="0.35"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</row>
    <row r="29" spans="1:37" ht="15" thickBot="1" x14ac:dyDescent="0.4">
      <c r="B29" s="1">
        <f>1/B25^2</f>
        <v>3.9152498968447549E+19</v>
      </c>
      <c r="C29" s="1">
        <f t="shared" ref="C29:AK29" si="3">1/C25^2</f>
        <v>6.920432818617303E+19</v>
      </c>
      <c r="D29" s="1">
        <f t="shared" si="3"/>
        <v>8.78604203850066E+19</v>
      </c>
      <c r="E29" s="1">
        <f t="shared" si="3"/>
        <v>9.1183414312778007E+19</v>
      </c>
      <c r="F29" s="1">
        <f t="shared" si="3"/>
        <v>9.4431873352395407E+19</v>
      </c>
      <c r="G29" s="1">
        <f t="shared" si="3"/>
        <v>9.839752040743936E+19</v>
      </c>
      <c r="H29" s="1">
        <f t="shared" si="3"/>
        <v>1.0223249825062863E+20</v>
      </c>
      <c r="I29" s="1">
        <f t="shared" si="3"/>
        <v>1.0660034235459004E+20</v>
      </c>
      <c r="J29" s="1">
        <f t="shared" si="3"/>
        <v>1.1104796230430609E+20</v>
      </c>
      <c r="K29" s="1">
        <f t="shared" si="3"/>
        <v>1.1617753515574003E+20</v>
      </c>
      <c r="L29" s="1">
        <f t="shared" si="3"/>
        <v>1.2264599096822486E+20</v>
      </c>
      <c r="M29" s="1">
        <f t="shared" si="3"/>
        <v>1.3009195261449234E+20</v>
      </c>
      <c r="N29" s="1">
        <f t="shared" si="3"/>
        <v>1.4082834909412432E+20</v>
      </c>
      <c r="O29" s="1">
        <f t="shared" si="3"/>
        <v>1.5887159722496649E+20</v>
      </c>
      <c r="P29" s="1">
        <f t="shared" si="3"/>
        <v>2.1758695608662884E+20</v>
      </c>
      <c r="Q29" s="1">
        <f t="shared" si="3"/>
        <v>4.3864509601169395E+20</v>
      </c>
      <c r="R29" s="1">
        <f t="shared" si="3"/>
        <v>9.0409814274817301E+20</v>
      </c>
      <c r="S29" s="1">
        <f t="shared" si="3"/>
        <v>1.4895041172830282E+21</v>
      </c>
      <c r="T29" s="1">
        <f t="shared" si="3"/>
        <v>6.2584188109029837E+21</v>
      </c>
      <c r="U29" s="1">
        <f t="shared" si="3"/>
        <v>1.0769702662371254E+22</v>
      </c>
      <c r="V29" s="1">
        <f t="shared" si="3"/>
        <v>1.5045390671658887E+22</v>
      </c>
      <c r="W29" s="1">
        <f t="shared" si="3"/>
        <v>1.932639709933011E+22</v>
      </c>
      <c r="X29" s="1">
        <f t="shared" si="3"/>
        <v>2.3880519907221575E+22</v>
      </c>
      <c r="Y29" s="1">
        <f t="shared" si="3"/>
        <v>2.7961274512917842E+22</v>
      </c>
      <c r="Z29" s="1">
        <f t="shared" si="3"/>
        <v>3.2966201527261234E+22</v>
      </c>
      <c r="AA29" s="1">
        <f t="shared" si="3"/>
        <v>3.6799863772868841E+22</v>
      </c>
      <c r="AB29" s="1">
        <f t="shared" si="3"/>
        <v>3.9762978587604729E+22</v>
      </c>
      <c r="AC29" s="1">
        <f t="shared" si="3"/>
        <v>4.4136042958413107E+22</v>
      </c>
      <c r="AD29" s="1">
        <f t="shared" si="3"/>
        <v>4.8399032014519805E+22</v>
      </c>
      <c r="AE29" s="1">
        <f t="shared" si="3"/>
        <v>4.394288703439361E+22</v>
      </c>
      <c r="AF29" s="1">
        <f t="shared" si="3"/>
        <v>2.9700701560067211E+22</v>
      </c>
      <c r="AG29" s="1">
        <f t="shared" si="3"/>
        <v>2.2971944449132498E+22</v>
      </c>
      <c r="AH29" s="1">
        <f t="shared" si="3"/>
        <v>2.0315708908589887E+22</v>
      </c>
      <c r="AI29" s="1">
        <f t="shared" si="3"/>
        <v>1.8535965702156525E+22</v>
      </c>
      <c r="AJ29" s="1">
        <f t="shared" si="3"/>
        <v>1.8582234267683381E+22</v>
      </c>
      <c r="AK29" s="1">
        <f t="shared" si="3"/>
        <v>1.8156878796292769E+22</v>
      </c>
    </row>
    <row r="30" spans="1:37" ht="15" thickBot="1" x14ac:dyDescent="0.4">
      <c r="B30" s="2" t="s">
        <v>3</v>
      </c>
      <c r="C30" s="3">
        <v>27.7</v>
      </c>
      <c r="E30" s="2" t="s">
        <v>2</v>
      </c>
      <c r="F30" s="3"/>
      <c r="H30" s="2" t="s">
        <v>4</v>
      </c>
      <c r="I30" s="3">
        <v>150</v>
      </c>
    </row>
    <row r="32" spans="1:37" s="5" customFormat="1" x14ac:dyDescent="0.35">
      <c r="A32" s="5">
        <v>22</v>
      </c>
      <c r="B32" s="5">
        <v>4</v>
      </c>
      <c r="C32" s="5">
        <v>1</v>
      </c>
      <c r="D32" s="5">
        <v>9</v>
      </c>
      <c r="E32" s="5">
        <v>16</v>
      </c>
      <c r="F32" s="5">
        <v>36</v>
      </c>
      <c r="H32" s="5" t="s">
        <v>26</v>
      </c>
    </row>
    <row r="33" spans="1:42" x14ac:dyDescent="0.35">
      <c r="B33">
        <v>-10</v>
      </c>
      <c r="C33">
        <v>-20</v>
      </c>
      <c r="D33">
        <v>-30</v>
      </c>
      <c r="E33">
        <v>-40</v>
      </c>
      <c r="F33">
        <v>-50</v>
      </c>
      <c r="G33">
        <v>-60</v>
      </c>
      <c r="H33">
        <v>-70</v>
      </c>
      <c r="I33">
        <v>-80</v>
      </c>
      <c r="J33">
        <v>-90</v>
      </c>
      <c r="K33">
        <v>-100</v>
      </c>
      <c r="L33">
        <v>-110</v>
      </c>
      <c r="M33">
        <v>-120</v>
      </c>
      <c r="N33">
        <v>-130</v>
      </c>
      <c r="O33">
        <v>-140</v>
      </c>
      <c r="P33">
        <v>-150</v>
      </c>
      <c r="Q33">
        <v>-160</v>
      </c>
      <c r="R33">
        <v>-170</v>
      </c>
      <c r="S33">
        <v>-180</v>
      </c>
      <c r="T33">
        <v>-190</v>
      </c>
      <c r="U33">
        <v>-200</v>
      </c>
      <c r="V33">
        <v>-210</v>
      </c>
      <c r="W33">
        <v>-220</v>
      </c>
      <c r="X33">
        <v>-230</v>
      </c>
      <c r="Y33">
        <v>-240</v>
      </c>
      <c r="Z33">
        <v>-250</v>
      </c>
      <c r="AA33">
        <v>-260</v>
      </c>
      <c r="AB33">
        <v>-270</v>
      </c>
      <c r="AC33">
        <v>-280</v>
      </c>
      <c r="AD33">
        <v>-290</v>
      </c>
      <c r="AE33">
        <v>-300</v>
      </c>
      <c r="AF33">
        <v>-310</v>
      </c>
    </row>
    <row r="34" spans="1:42" x14ac:dyDescent="0.35">
      <c r="B34" s="1">
        <v>-5.8559999999999996E-9</v>
      </c>
      <c r="C34" s="1">
        <v>-6.8619999999999997E-9</v>
      </c>
      <c r="D34" s="1">
        <v>-9.1519999999999998E-9</v>
      </c>
      <c r="E34" s="1">
        <v>-1.1005999999999999E-8</v>
      </c>
      <c r="F34" s="1">
        <v>-1.2682000000000001E-8</v>
      </c>
      <c r="G34" s="1">
        <v>-1.4198000000000001E-8</v>
      </c>
      <c r="H34" s="1">
        <v>-1.5565999999999999E-8</v>
      </c>
      <c r="I34" s="1">
        <v>-1.6791999999999999E-8</v>
      </c>
      <c r="J34" s="1">
        <v>-1.7873999999999998E-8</v>
      </c>
      <c r="K34" s="1">
        <v>-1.8831999999999999E-8</v>
      </c>
      <c r="L34" s="1">
        <v>-1.9720000000000001E-8</v>
      </c>
      <c r="M34" s="1">
        <v>-2.056E-8</v>
      </c>
      <c r="N34" s="1">
        <v>-2.1270000000000001E-8</v>
      </c>
      <c r="O34" s="1">
        <v>-2.1915999999999999E-8</v>
      </c>
      <c r="P34" s="1">
        <v>-2.2516000000000001E-8</v>
      </c>
      <c r="Q34" s="1">
        <v>-2.2980000000000001E-8</v>
      </c>
      <c r="R34" s="1">
        <v>-2.3306E-8</v>
      </c>
      <c r="S34" s="1">
        <v>-2.3639999999999999E-8</v>
      </c>
      <c r="T34" s="1">
        <v>-2.4016000000000001E-8</v>
      </c>
      <c r="U34" s="1">
        <v>-2.4404000000000001E-8</v>
      </c>
      <c r="V34" s="1">
        <v>-2.4844000000000001E-8</v>
      </c>
      <c r="W34" s="1">
        <v>-2.5230000000000002E-8</v>
      </c>
      <c r="X34" s="1">
        <v>-2.5600000000000001E-8</v>
      </c>
      <c r="Y34" s="1">
        <v>-2.6000000000000001E-8</v>
      </c>
      <c r="Z34" s="1">
        <v>-2.6388000000000001E-8</v>
      </c>
      <c r="AA34" s="1">
        <v>-2.6773999999999999E-8</v>
      </c>
      <c r="AB34" s="1">
        <v>-2.7188000000000002E-8</v>
      </c>
      <c r="AC34" s="1">
        <v>-2.7611999999999999E-8</v>
      </c>
      <c r="AD34" s="1">
        <v>-2.8018E-8</v>
      </c>
      <c r="AE34" s="1">
        <v>-2.8480000000000001E-8</v>
      </c>
      <c r="AF34" s="1">
        <v>-2.9048E-8</v>
      </c>
    </row>
    <row r="35" spans="1:42" x14ac:dyDescent="0.35">
      <c r="A35" t="s">
        <v>5</v>
      </c>
      <c r="B35" s="1">
        <v>1.33911E-11</v>
      </c>
      <c r="C35" s="1">
        <v>9.4901200000000008E-12</v>
      </c>
      <c r="D35" s="1">
        <v>7.5642799999999998E-12</v>
      </c>
      <c r="E35" s="1">
        <v>6.3558700000000001E-12</v>
      </c>
      <c r="F35" s="1">
        <v>5.5908800000000001E-12</v>
      </c>
      <c r="G35" s="1">
        <v>5.0039500000000003E-12</v>
      </c>
      <c r="H35" s="1">
        <v>4.61637E-12</v>
      </c>
      <c r="I35" s="1">
        <v>4.3470499999999997E-12</v>
      </c>
      <c r="J35" s="1">
        <v>4.13072E-12</v>
      </c>
      <c r="K35" s="1">
        <v>4.00083E-12</v>
      </c>
      <c r="L35" s="1">
        <v>3.8813199999999999E-12</v>
      </c>
      <c r="M35" s="1">
        <v>3.7574499999999999E-12</v>
      </c>
      <c r="N35" s="1">
        <v>3.7318900000000002E-12</v>
      </c>
      <c r="O35" s="1">
        <v>3.7204000000000002E-12</v>
      </c>
      <c r="P35" s="1">
        <v>3.7398599999999998E-12</v>
      </c>
      <c r="Q35" s="1">
        <v>3.6914299999999998E-12</v>
      </c>
      <c r="R35" s="1">
        <v>3.7281200000000001E-12</v>
      </c>
      <c r="S35" s="1">
        <v>3.7514099999999997E-12</v>
      </c>
      <c r="T35" s="1">
        <v>3.6966399999999999E-12</v>
      </c>
      <c r="U35" s="1">
        <v>3.7157699999999996E-12</v>
      </c>
      <c r="V35" s="1">
        <v>3.7097599999999997E-12</v>
      </c>
      <c r="W35" s="1">
        <v>3.7428599999999997E-12</v>
      </c>
      <c r="X35" s="1">
        <v>3.7692599999999996E-12</v>
      </c>
      <c r="Y35" s="1">
        <v>3.7300099999999998E-12</v>
      </c>
      <c r="Z35" s="1">
        <v>3.77025E-12</v>
      </c>
      <c r="AA35" s="1">
        <v>3.7696799999999997E-12</v>
      </c>
      <c r="AB35" s="1">
        <v>3.8084599999999997E-12</v>
      </c>
      <c r="AC35" s="1">
        <v>3.80828E-12</v>
      </c>
      <c r="AD35" s="1">
        <v>3.8255300000000002E-12</v>
      </c>
      <c r="AE35" s="1">
        <v>3.8788599999999999E-12</v>
      </c>
      <c r="AF35" s="1">
        <v>3.9156499999999998E-12</v>
      </c>
    </row>
    <row r="36" spans="1:42" x14ac:dyDescent="0.35">
      <c r="A36" t="s">
        <v>5</v>
      </c>
      <c r="B36" s="1">
        <v>-37623800</v>
      </c>
      <c r="C36" s="1">
        <v>-22970700</v>
      </c>
      <c r="D36" s="1">
        <v>-22208300</v>
      </c>
      <c r="E36" s="1">
        <v>-25395000</v>
      </c>
      <c r="F36" s="1">
        <v>-29226400</v>
      </c>
      <c r="G36" s="1">
        <v>-27701600</v>
      </c>
      <c r="H36" s="1">
        <v>-27435200</v>
      </c>
      <c r="I36" s="1">
        <v>-27445700</v>
      </c>
      <c r="J36" s="1">
        <v>-28446100</v>
      </c>
      <c r="K36" s="1">
        <v>-26425100</v>
      </c>
      <c r="L36" s="1">
        <v>-27239600</v>
      </c>
      <c r="M36" s="1">
        <v>-26071700</v>
      </c>
      <c r="N36" s="1">
        <v>-27058700</v>
      </c>
      <c r="O36" s="1">
        <v>-25518200</v>
      </c>
      <c r="P36" s="1">
        <v>-27265300</v>
      </c>
      <c r="Q36" s="1">
        <v>-27541500</v>
      </c>
      <c r="R36" s="1">
        <v>-26630600</v>
      </c>
      <c r="S36" s="1">
        <v>-27940400</v>
      </c>
      <c r="T36" s="1">
        <v>-27144400</v>
      </c>
      <c r="U36" s="1">
        <v>-28012400</v>
      </c>
      <c r="V36" s="1">
        <v>-29232800</v>
      </c>
      <c r="W36" s="1">
        <v>-29242500</v>
      </c>
      <c r="X36" s="1">
        <v>-27122000</v>
      </c>
      <c r="Y36" s="1">
        <v>-26107100</v>
      </c>
      <c r="Z36" s="1">
        <v>-28241900</v>
      </c>
      <c r="AA36" s="1">
        <v>-29495800</v>
      </c>
      <c r="AB36" s="1">
        <v>-29871500</v>
      </c>
      <c r="AC36" s="1">
        <v>-30753100</v>
      </c>
      <c r="AD36" s="1">
        <v>-32965000</v>
      </c>
      <c r="AE36" s="1">
        <v>-38282400</v>
      </c>
      <c r="AF36" s="1">
        <v>-45880500</v>
      </c>
    </row>
    <row r="37" spans="1:42" x14ac:dyDescent="0.35"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9" spans="1:42" ht="15" thickBot="1" x14ac:dyDescent="0.4">
      <c r="B39" s="1">
        <f>1/B35^2</f>
        <v>5.57657430821756E+21</v>
      </c>
      <c r="C39" s="1">
        <f t="shared" ref="C39:AF39" si="4">1/C35^2</f>
        <v>1.1103415504768005E+22</v>
      </c>
      <c r="D39" s="1">
        <f t="shared" si="4"/>
        <v>1.7476916339087208E+22</v>
      </c>
      <c r="E39" s="1">
        <f t="shared" si="4"/>
        <v>2.4754262298834237E+22</v>
      </c>
      <c r="F39" s="1">
        <f t="shared" si="4"/>
        <v>3.1991872350272914E+22</v>
      </c>
      <c r="G39" s="1">
        <f t="shared" si="4"/>
        <v>3.9936874813191581E+22</v>
      </c>
      <c r="H39" s="1">
        <f t="shared" si="4"/>
        <v>4.6924405584339944E+22</v>
      </c>
      <c r="I39" s="1">
        <f t="shared" si="4"/>
        <v>5.2918890357742805E+22</v>
      </c>
      <c r="J39" s="1">
        <f t="shared" si="4"/>
        <v>5.8606864252889849E+22</v>
      </c>
      <c r="K39" s="1">
        <f t="shared" si="4"/>
        <v>6.247407057081391E+22</v>
      </c>
      <c r="L39" s="1">
        <f t="shared" si="4"/>
        <v>6.6380588711086259E+22</v>
      </c>
      <c r="M39" s="1">
        <f t="shared" si="4"/>
        <v>7.0829402731622793E+22</v>
      </c>
      <c r="N39" s="1">
        <f t="shared" si="4"/>
        <v>7.1802957319913152E+22</v>
      </c>
      <c r="O39" s="1">
        <f t="shared" si="4"/>
        <v>7.2247151471100533E+22</v>
      </c>
      <c r="P39" s="1">
        <f t="shared" si="4"/>
        <v>7.14972454541232E+22</v>
      </c>
      <c r="Q39" s="1">
        <f t="shared" si="4"/>
        <v>7.3385579025135374E+22</v>
      </c>
      <c r="R39" s="1">
        <f t="shared" si="4"/>
        <v>7.1948249863133216E+22</v>
      </c>
      <c r="S39" s="1">
        <f t="shared" si="4"/>
        <v>7.1057665700655685E+22</v>
      </c>
      <c r="T39" s="1">
        <f t="shared" si="4"/>
        <v>7.3178867289711559E+22</v>
      </c>
      <c r="U39" s="1">
        <f t="shared" si="4"/>
        <v>7.2427309400291524E+22</v>
      </c>
      <c r="V39" s="1">
        <f t="shared" si="4"/>
        <v>7.2662171344976443E+22</v>
      </c>
      <c r="W39" s="1">
        <f t="shared" si="4"/>
        <v>7.1382677569671577E+22</v>
      </c>
      <c r="X39" s="1">
        <f t="shared" si="4"/>
        <v>7.0386246899625875E+22</v>
      </c>
      <c r="Y39" s="1">
        <f t="shared" si="4"/>
        <v>7.1875355827416844E+22</v>
      </c>
      <c r="Z39" s="1">
        <f t="shared" si="4"/>
        <v>7.034928742173516E+22</v>
      </c>
      <c r="AA39" s="1">
        <f t="shared" si="4"/>
        <v>7.0370563564777322E+22</v>
      </c>
      <c r="AB39" s="1">
        <f t="shared" si="4"/>
        <v>6.8944750266673533E+22</v>
      </c>
      <c r="AC39" s="1">
        <f t="shared" si="4"/>
        <v>6.8951267827531079E+22</v>
      </c>
      <c r="AD39" s="1">
        <f t="shared" si="4"/>
        <v>6.8330842558312684E+22</v>
      </c>
      <c r="AE39" s="1">
        <f t="shared" si="4"/>
        <v>6.6464813473020261E+22</v>
      </c>
      <c r="AF39" s="1">
        <f t="shared" si="4"/>
        <v>6.522172320714019E+22</v>
      </c>
    </row>
    <row r="40" spans="1:42" ht="15" thickBot="1" x14ac:dyDescent="0.4">
      <c r="B40" s="2" t="s">
        <v>3</v>
      </c>
      <c r="C40" s="3"/>
      <c r="E40" s="2" t="s">
        <v>2</v>
      </c>
      <c r="F40" s="3">
        <v>111</v>
      </c>
      <c r="H40" s="2" t="s">
        <v>4</v>
      </c>
      <c r="I40" s="3"/>
    </row>
    <row r="42" spans="1:42" s="5" customFormat="1" x14ac:dyDescent="0.35">
      <c r="A42" s="5">
        <v>22</v>
      </c>
      <c r="B42" s="5">
        <v>4</v>
      </c>
      <c r="C42" s="5">
        <v>1</v>
      </c>
      <c r="D42" s="5">
        <v>9</v>
      </c>
      <c r="E42" s="5">
        <v>36</v>
      </c>
      <c r="F42" s="5">
        <v>30</v>
      </c>
      <c r="H42" s="5" t="s">
        <v>27</v>
      </c>
    </row>
    <row r="43" spans="1:42" x14ac:dyDescent="0.35">
      <c r="B43">
        <v>-10</v>
      </c>
      <c r="C43">
        <v>-20</v>
      </c>
      <c r="D43">
        <v>-30</v>
      </c>
      <c r="E43">
        <v>-40</v>
      </c>
      <c r="F43">
        <v>-50</v>
      </c>
      <c r="G43">
        <v>-60</v>
      </c>
      <c r="H43">
        <v>-70</v>
      </c>
      <c r="I43">
        <v>-80</v>
      </c>
      <c r="J43">
        <v>-90</v>
      </c>
      <c r="K43">
        <v>-100</v>
      </c>
      <c r="L43">
        <v>-110</v>
      </c>
      <c r="M43">
        <v>-120</v>
      </c>
      <c r="N43">
        <v>-130</v>
      </c>
      <c r="O43">
        <v>-140</v>
      </c>
      <c r="P43">
        <v>-150</v>
      </c>
      <c r="Q43">
        <v>-160</v>
      </c>
      <c r="R43">
        <v>-170</v>
      </c>
      <c r="S43">
        <v>-180</v>
      </c>
      <c r="T43">
        <v>-190</v>
      </c>
      <c r="U43">
        <v>-200</v>
      </c>
      <c r="V43">
        <v>-210</v>
      </c>
      <c r="W43">
        <v>-220</v>
      </c>
      <c r="X43">
        <v>-230</v>
      </c>
      <c r="Y43">
        <v>-240</v>
      </c>
      <c r="Z43">
        <v>-250</v>
      </c>
      <c r="AA43">
        <v>-260</v>
      </c>
      <c r="AB43">
        <v>-270</v>
      </c>
      <c r="AC43">
        <v>-280</v>
      </c>
      <c r="AD43">
        <v>-290</v>
      </c>
      <c r="AE43">
        <v>-300</v>
      </c>
      <c r="AF43">
        <v>-310</v>
      </c>
      <c r="AG43">
        <v>-320</v>
      </c>
      <c r="AH43">
        <v>-330</v>
      </c>
      <c r="AI43">
        <v>-340</v>
      </c>
      <c r="AJ43">
        <v>-350</v>
      </c>
      <c r="AK43">
        <v>-360</v>
      </c>
      <c r="AL43">
        <v>-370</v>
      </c>
      <c r="AM43">
        <v>-380</v>
      </c>
      <c r="AN43">
        <v>-390</v>
      </c>
      <c r="AO43">
        <v>-400</v>
      </c>
      <c r="AP43">
        <v>-410</v>
      </c>
    </row>
    <row r="44" spans="1:42" x14ac:dyDescent="0.35">
      <c r="B44" s="1">
        <v>-1.0874E-8</v>
      </c>
      <c r="C44" s="1">
        <v>-1.0022E-8</v>
      </c>
      <c r="D44" s="1">
        <v>-1.3872E-8</v>
      </c>
      <c r="E44" s="1">
        <v>-1.6924E-8</v>
      </c>
      <c r="F44" s="1">
        <v>-1.9557999999999999E-8</v>
      </c>
      <c r="G44" s="1">
        <v>-2.2034000000000001E-8</v>
      </c>
      <c r="H44" s="1">
        <v>-2.4424000000000001E-8</v>
      </c>
      <c r="I44" s="1">
        <v>-2.6776000000000001E-8</v>
      </c>
      <c r="J44" s="1">
        <v>-2.9084000000000001E-8</v>
      </c>
      <c r="K44" s="1">
        <v>-3.1324000000000003E-8</v>
      </c>
      <c r="L44" s="1">
        <v>-3.3537999999999999E-8</v>
      </c>
      <c r="M44" s="1">
        <v>-3.5573999999999998E-8</v>
      </c>
      <c r="N44" s="1">
        <v>-3.7569999999999998E-8</v>
      </c>
      <c r="O44" s="1">
        <v>-3.9803999999999997E-8</v>
      </c>
      <c r="P44" s="1">
        <v>-4.1835999999999998E-8</v>
      </c>
      <c r="Q44" s="1">
        <v>-4.3778000000000003E-8</v>
      </c>
      <c r="R44" s="1">
        <v>-4.5651999999999997E-8</v>
      </c>
      <c r="S44" s="1">
        <v>-4.7504E-8</v>
      </c>
      <c r="T44" s="1">
        <v>-4.9310000000000003E-8</v>
      </c>
      <c r="U44" s="1">
        <v>-5.1078000000000002E-8</v>
      </c>
      <c r="V44" s="1">
        <v>-5.2813999999999999E-8</v>
      </c>
      <c r="W44" s="1">
        <v>-5.4574000000000003E-8</v>
      </c>
      <c r="X44" s="1">
        <v>-5.6322E-8</v>
      </c>
      <c r="Y44" s="1">
        <v>-5.8075999999999997E-8</v>
      </c>
      <c r="Z44" s="1">
        <v>-5.9873999999999997E-8</v>
      </c>
      <c r="AA44" s="1">
        <v>-6.1732E-8</v>
      </c>
      <c r="AB44" s="1">
        <v>-6.3674000000000005E-8</v>
      </c>
      <c r="AC44" s="1">
        <v>-6.5673999999999996E-8</v>
      </c>
      <c r="AD44" s="1">
        <v>-6.7826000000000001E-8</v>
      </c>
      <c r="AE44" s="1">
        <v>-7.0155999999999996E-8</v>
      </c>
      <c r="AF44" s="1">
        <v>-7.2634E-8</v>
      </c>
      <c r="AG44" s="1">
        <v>-7.5356000000000003E-8</v>
      </c>
      <c r="AH44" s="1">
        <v>-7.8433999999999999E-8</v>
      </c>
      <c r="AI44" s="1">
        <v>-8.2085999999999998E-8</v>
      </c>
      <c r="AJ44" s="1">
        <v>-8.7692000000000002E-8</v>
      </c>
      <c r="AK44" s="1">
        <v>-9.4664000000000006E-8</v>
      </c>
      <c r="AL44" s="1">
        <v>-9.8017999999999998E-8</v>
      </c>
      <c r="AM44" s="1">
        <v>-9.7967999999999994E-8</v>
      </c>
      <c r="AN44" s="1">
        <v>-9.7843999999999999E-8</v>
      </c>
      <c r="AO44" s="1">
        <v>-9.7585999999999998E-8</v>
      </c>
      <c r="AP44" s="1">
        <v>-9.7537999999999996E-8</v>
      </c>
    </row>
    <row r="45" spans="1:42" x14ac:dyDescent="0.35">
      <c r="A45" t="s">
        <v>5</v>
      </c>
      <c r="B45" s="1">
        <v>2.6018299999999999E-11</v>
      </c>
      <c r="C45" s="1">
        <v>1.8936300000000001E-11</v>
      </c>
      <c r="D45" s="1">
        <v>1.5255099999999999E-11</v>
      </c>
      <c r="E45" s="1">
        <v>1.3146000000000001E-11</v>
      </c>
      <c r="F45" s="1">
        <v>1.19032E-11</v>
      </c>
      <c r="G45" s="1">
        <v>1.0908600000000001E-11</v>
      </c>
      <c r="H45" s="1">
        <v>1.0144999999999999E-11</v>
      </c>
      <c r="I45" s="1">
        <v>9.5405600000000003E-12</v>
      </c>
      <c r="J45" s="1">
        <v>9.0010700000000001E-12</v>
      </c>
      <c r="K45" s="1">
        <v>8.5809200000000006E-12</v>
      </c>
      <c r="L45" s="1">
        <v>8.1659300000000005E-12</v>
      </c>
      <c r="M45" s="1">
        <v>7.8635299999999997E-12</v>
      </c>
      <c r="N45" s="1">
        <v>7.5444199999999995E-12</v>
      </c>
      <c r="O45" s="1">
        <v>7.3154399999999998E-12</v>
      </c>
      <c r="P45" s="1">
        <v>7.1416700000000002E-12</v>
      </c>
      <c r="Q45" s="1">
        <v>6.9427999999999999E-12</v>
      </c>
      <c r="R45" s="1">
        <v>6.7985999999999997E-12</v>
      </c>
      <c r="S45" s="1">
        <v>6.6015299999999996E-12</v>
      </c>
      <c r="T45" s="1">
        <v>6.50019E-12</v>
      </c>
      <c r="U45" s="1">
        <v>6.4001699999999998E-12</v>
      </c>
      <c r="V45" s="1">
        <v>6.2706299999999999E-12</v>
      </c>
      <c r="W45" s="1">
        <v>6.1762999999999998E-12</v>
      </c>
      <c r="X45" s="1">
        <v>6.1106399999999999E-12</v>
      </c>
      <c r="Y45" s="1">
        <v>6.0821099999999998E-12</v>
      </c>
      <c r="Z45" s="1">
        <v>6.0013700000000003E-12</v>
      </c>
      <c r="AA45" s="1">
        <v>5.9477799999999999E-12</v>
      </c>
      <c r="AB45" s="1">
        <v>5.9210099999999996E-12</v>
      </c>
      <c r="AC45" s="1">
        <v>5.8969499999999998E-12</v>
      </c>
      <c r="AD45" s="1">
        <v>5.8562399999999997E-12</v>
      </c>
      <c r="AE45" s="1">
        <v>5.8574199999999999E-12</v>
      </c>
      <c r="AF45" s="1">
        <v>5.8255700000000002E-12</v>
      </c>
      <c r="AG45" s="1">
        <v>5.7907099999999997E-12</v>
      </c>
      <c r="AH45" s="1">
        <v>5.7471599999999999E-12</v>
      </c>
      <c r="AI45" s="1">
        <v>5.6406399999999997E-12</v>
      </c>
      <c r="AJ45" s="1">
        <v>5.3854999999999996E-12</v>
      </c>
      <c r="AK45" s="1">
        <v>5.3465299999999998E-12</v>
      </c>
      <c r="AL45" s="1">
        <v>5.3535300000000001E-12</v>
      </c>
      <c r="AM45" s="1">
        <v>5.3836799999999999E-12</v>
      </c>
      <c r="AN45" s="1">
        <v>5.38218E-12</v>
      </c>
      <c r="AO45" s="1">
        <v>5.3638299999999998E-12</v>
      </c>
      <c r="AP45" s="1">
        <v>5.3633399999999996E-12</v>
      </c>
    </row>
    <row r="46" spans="1:42" x14ac:dyDescent="0.35">
      <c r="A46" t="s">
        <v>5</v>
      </c>
      <c r="B46" s="1">
        <v>-11663400</v>
      </c>
      <c r="C46" s="1">
        <v>-13230200</v>
      </c>
      <c r="D46" s="1">
        <v>-14019400</v>
      </c>
      <c r="E46" s="1">
        <v>-15085400</v>
      </c>
      <c r="F46" s="1">
        <v>-15803400</v>
      </c>
      <c r="G46" s="1">
        <v>-16621700</v>
      </c>
      <c r="H46" s="1">
        <v>-16271700</v>
      </c>
      <c r="I46" s="1">
        <v>-18113800</v>
      </c>
      <c r="J46" s="1">
        <v>-18256600</v>
      </c>
      <c r="K46" s="1">
        <v>-19236900</v>
      </c>
      <c r="L46" s="1">
        <v>-19151600</v>
      </c>
      <c r="M46" s="1">
        <v>-19085300</v>
      </c>
      <c r="N46" s="1">
        <v>-20610400</v>
      </c>
      <c r="O46" s="1">
        <v>-20255700</v>
      </c>
      <c r="P46" s="1">
        <v>-20245200</v>
      </c>
      <c r="Q46" s="1">
        <v>-21210300</v>
      </c>
      <c r="R46" s="1">
        <v>-20278600</v>
      </c>
      <c r="S46" s="1">
        <v>-20663200</v>
      </c>
      <c r="T46" s="1">
        <v>-21478100</v>
      </c>
      <c r="U46" s="1">
        <v>-22958800</v>
      </c>
      <c r="V46" s="1">
        <v>-22053600</v>
      </c>
      <c r="W46" s="1">
        <v>-23763600</v>
      </c>
      <c r="X46" s="1">
        <v>-24130000</v>
      </c>
      <c r="Y46" s="1">
        <v>-24089800</v>
      </c>
      <c r="Z46" s="1">
        <v>-25155000</v>
      </c>
      <c r="AA46" s="1">
        <v>-25080100</v>
      </c>
      <c r="AB46" s="1">
        <v>-27306500</v>
      </c>
      <c r="AC46" s="1">
        <v>-27320800</v>
      </c>
      <c r="AD46" s="1">
        <v>-29639300</v>
      </c>
      <c r="AE46" s="1">
        <v>-33298400</v>
      </c>
      <c r="AF46" s="1">
        <v>-40132900</v>
      </c>
      <c r="AG46" s="1">
        <v>-53166600</v>
      </c>
      <c r="AH46" s="1">
        <v>-125129000</v>
      </c>
      <c r="AI46" s="1">
        <v>260975000</v>
      </c>
      <c r="AJ46" s="1">
        <v>55432700</v>
      </c>
      <c r="AK46" s="1">
        <v>44511300</v>
      </c>
      <c r="AL46" s="1">
        <v>43549100</v>
      </c>
      <c r="AM46" s="1">
        <v>37673600</v>
      </c>
      <c r="AN46" s="1">
        <v>37980200</v>
      </c>
      <c r="AO46" s="1">
        <v>41177400</v>
      </c>
      <c r="AP46" s="1">
        <v>39156500</v>
      </c>
    </row>
    <row r="47" spans="1:42" x14ac:dyDescent="0.35"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</row>
    <row r="49" spans="2:42" ht="15" thickBot="1" x14ac:dyDescent="0.4">
      <c r="B49" s="1">
        <f>1/B45^2</f>
        <v>1.4772097522145249E+21</v>
      </c>
      <c r="C49" s="1">
        <f t="shared" ref="C49:AP49" si="5">1/C45^2</f>
        <v>2.7887510663264133E+21</v>
      </c>
      <c r="D49" s="1">
        <f t="shared" si="5"/>
        <v>4.2970448069406931E+21</v>
      </c>
      <c r="E49" s="1">
        <f t="shared" si="5"/>
        <v>5.7864571858065419E+21</v>
      </c>
      <c r="F49" s="1">
        <f t="shared" si="5"/>
        <v>7.0578518588378495E+21</v>
      </c>
      <c r="G49" s="1">
        <f t="shared" si="5"/>
        <v>8.4035340788277151E+21</v>
      </c>
      <c r="H49" s="1">
        <f t="shared" si="5"/>
        <v>9.7161877274347008E+21</v>
      </c>
      <c r="I49" s="1">
        <f t="shared" si="5"/>
        <v>1.0986320534053325E+22</v>
      </c>
      <c r="J49" s="1">
        <f t="shared" si="5"/>
        <v>1.2342744007644507E+22</v>
      </c>
      <c r="K49" s="1">
        <f t="shared" si="5"/>
        <v>1.358101703252171E+22</v>
      </c>
      <c r="L49" s="1">
        <f t="shared" si="5"/>
        <v>1.4996457964496082E+22</v>
      </c>
      <c r="M49" s="1">
        <f t="shared" si="5"/>
        <v>1.6172043618057514E+22</v>
      </c>
      <c r="N49" s="1">
        <f t="shared" si="5"/>
        <v>1.7569050234598329E+22</v>
      </c>
      <c r="O49" s="1">
        <f t="shared" si="5"/>
        <v>1.8686118330090803E+22</v>
      </c>
      <c r="P49" s="1">
        <f t="shared" si="5"/>
        <v>1.9606516664559469E+22</v>
      </c>
      <c r="Q49" s="1">
        <f t="shared" si="5"/>
        <v>2.074582405896801E+22</v>
      </c>
      <c r="R49" s="1">
        <f t="shared" si="5"/>
        <v>2.1635205274728126E+22</v>
      </c>
      <c r="S49" s="1">
        <f t="shared" si="5"/>
        <v>2.2946201212248738E+22</v>
      </c>
      <c r="T49" s="1">
        <f t="shared" si="5"/>
        <v>2.3667255408869874E+22</v>
      </c>
      <c r="U49" s="1">
        <f t="shared" si="5"/>
        <v>2.4412765554605086E+22</v>
      </c>
      <c r="V49" s="1">
        <f t="shared" si="5"/>
        <v>2.5431832130061938E+22</v>
      </c>
      <c r="W49" s="1">
        <f t="shared" si="5"/>
        <v>2.6214599952009615E+22</v>
      </c>
      <c r="X49" s="1">
        <f t="shared" si="5"/>
        <v>2.6780988486470146E+22</v>
      </c>
      <c r="Y49" s="1">
        <f t="shared" si="5"/>
        <v>2.7032826626198609E+22</v>
      </c>
      <c r="Z49" s="1">
        <f t="shared" si="5"/>
        <v>2.776509693594618E+22</v>
      </c>
      <c r="AA49" s="1">
        <f t="shared" si="5"/>
        <v>2.826768268700736E+22</v>
      </c>
      <c r="AB49" s="1">
        <f t="shared" si="5"/>
        <v>2.852386753233725E+22</v>
      </c>
      <c r="AC49" s="1">
        <f t="shared" si="5"/>
        <v>2.8757101423938861E+22</v>
      </c>
      <c r="AD49" s="1">
        <f t="shared" si="5"/>
        <v>2.915830448248801E+22</v>
      </c>
      <c r="AE49" s="1">
        <f t="shared" si="5"/>
        <v>2.9146557558553009E+22</v>
      </c>
      <c r="AF49" s="1">
        <f t="shared" si="5"/>
        <v>2.946613334024962E+22</v>
      </c>
      <c r="AG49" s="1">
        <f t="shared" si="5"/>
        <v>2.9821972690442916E+22</v>
      </c>
      <c r="AH49" s="1">
        <f t="shared" si="5"/>
        <v>3.027564637941772E+22</v>
      </c>
      <c r="AI49" s="1">
        <f t="shared" si="5"/>
        <v>3.1429917014655762E+22</v>
      </c>
      <c r="AJ49" s="1">
        <f t="shared" si="5"/>
        <v>3.4478466348857388E+22</v>
      </c>
      <c r="AK49" s="1">
        <f t="shared" si="5"/>
        <v>3.4982914119751308E+22</v>
      </c>
      <c r="AL49" s="1">
        <f t="shared" si="5"/>
        <v>3.4891490217263807E+22</v>
      </c>
      <c r="AM49" s="1">
        <f t="shared" si="5"/>
        <v>3.45017817819753E+22</v>
      </c>
      <c r="AN49" s="1">
        <f t="shared" si="5"/>
        <v>3.4521015581046565E+22</v>
      </c>
      <c r="AO49" s="1">
        <f t="shared" si="5"/>
        <v>3.4757616737408042E+22</v>
      </c>
      <c r="AP49" s="1">
        <f t="shared" si="5"/>
        <v>3.4763968007398893E+22</v>
      </c>
    </row>
    <row r="50" spans="2:42" ht="15" thickBot="1" x14ac:dyDescent="0.4">
      <c r="B50" s="2" t="s">
        <v>3</v>
      </c>
      <c r="C50" s="3"/>
      <c r="E50" s="2" t="s">
        <v>2</v>
      </c>
      <c r="F50" s="3"/>
      <c r="H50" s="2" t="s">
        <v>4</v>
      </c>
      <c r="I50" s="3">
        <v>340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workbookViewId="0">
      <selection activeCell="A15" sqref="A15:XFD15"/>
    </sheetView>
  </sheetViews>
  <sheetFormatPr defaultRowHeight="14.5" x14ac:dyDescent="0.35"/>
  <sheetData>
    <row r="1" spans="1:32" x14ac:dyDescent="0.35">
      <c r="A1" t="s">
        <v>46</v>
      </c>
    </row>
    <row r="2" spans="1:32" x14ac:dyDescent="0.35">
      <c r="A2" s="5">
        <v>22</v>
      </c>
      <c r="B2" s="5">
        <v>4</v>
      </c>
      <c r="C2" s="5">
        <v>4</v>
      </c>
      <c r="D2" s="5">
        <v>8</v>
      </c>
      <c r="E2" s="5">
        <v>1</v>
      </c>
      <c r="F2" s="5">
        <v>41</v>
      </c>
      <c r="G2" s="5"/>
      <c r="H2" s="5" t="s">
        <v>40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35">
      <c r="B3">
        <v>0</v>
      </c>
      <c r="C3">
        <v>-5</v>
      </c>
      <c r="D3">
        <v>-10</v>
      </c>
      <c r="E3">
        <v>-15</v>
      </c>
      <c r="F3">
        <v>-20</v>
      </c>
      <c r="G3">
        <v>-25</v>
      </c>
      <c r="H3">
        <v>-30</v>
      </c>
      <c r="I3">
        <v>-35</v>
      </c>
      <c r="J3">
        <v>-40</v>
      </c>
      <c r="K3">
        <v>-45</v>
      </c>
      <c r="L3">
        <v>-50</v>
      </c>
      <c r="M3">
        <v>-55</v>
      </c>
      <c r="N3">
        <v>-60</v>
      </c>
      <c r="O3">
        <v>-65</v>
      </c>
      <c r="P3">
        <v>-70</v>
      </c>
    </row>
    <row r="4" spans="1:32" x14ac:dyDescent="0.35">
      <c r="B4" s="1">
        <v>4.2595999999999998E-6</v>
      </c>
      <c r="C4" s="1">
        <v>6.7750000000000004E-6</v>
      </c>
      <c r="D4" s="1">
        <v>-1.29484E-5</v>
      </c>
      <c r="E4" s="1">
        <v>-6.7964200000000002E-5</v>
      </c>
      <c r="F4">
        <v>-1.75E-4</v>
      </c>
      <c r="G4">
        <v>-3.1399999999999999E-4</v>
      </c>
      <c r="H4">
        <v>-4.7100000000000001E-4</v>
      </c>
      <c r="I4">
        <v>-6.38E-4</v>
      </c>
      <c r="J4">
        <v>-8.0599999999999997E-4</v>
      </c>
      <c r="K4">
        <v>-9.2400000000000002E-4</v>
      </c>
      <c r="L4">
        <v>-9.5299999999999996E-4</v>
      </c>
      <c r="M4">
        <v>-9.5299999999999996E-4</v>
      </c>
      <c r="N4">
        <v>-9.5299999999999996E-4</v>
      </c>
      <c r="O4">
        <v>-9.5299999999999996E-4</v>
      </c>
      <c r="P4">
        <v>-9.5299999999999996E-4</v>
      </c>
    </row>
    <row r="5" spans="1:32" x14ac:dyDescent="0.35">
      <c r="A5" t="s">
        <v>5</v>
      </c>
      <c r="B5" s="1">
        <v>1.2786900000000001E-10</v>
      </c>
      <c r="C5" s="1">
        <v>1.43356E-10</v>
      </c>
      <c r="D5" s="1">
        <v>1.4248399999999999E-10</v>
      </c>
      <c r="E5" s="1">
        <v>1.48147E-10</v>
      </c>
      <c r="F5" s="1">
        <v>1.48801E-10</v>
      </c>
      <c r="G5" s="1">
        <v>1.5601699999999999E-10</v>
      </c>
      <c r="H5" s="1">
        <v>1.5643100000000001E-10</v>
      </c>
      <c r="I5" s="1">
        <v>1.5067999999999999E-10</v>
      </c>
      <c r="J5" s="1">
        <v>1.3866200000000001E-10</v>
      </c>
      <c r="K5" s="1">
        <v>1.36224E-10</v>
      </c>
      <c r="L5" s="1">
        <v>1.3616199999999999E-10</v>
      </c>
      <c r="M5" s="1">
        <v>1.3614399999999999E-10</v>
      </c>
      <c r="N5" s="1">
        <v>1.3615800000000001E-10</v>
      </c>
      <c r="O5" s="1">
        <v>1.3608900000000001E-10</v>
      </c>
      <c r="P5" s="1">
        <v>1.36151E-10</v>
      </c>
    </row>
    <row r="6" spans="1:32" x14ac:dyDescent="0.35">
      <c r="A6" t="s">
        <v>5</v>
      </c>
      <c r="B6">
        <v>18564.5</v>
      </c>
      <c r="C6">
        <v>1519610</v>
      </c>
      <c r="D6">
        <v>72216.3</v>
      </c>
      <c r="E6">
        <v>34020</v>
      </c>
      <c r="F6">
        <v>25729.1</v>
      </c>
      <c r="G6">
        <v>21933</v>
      </c>
      <c r="H6">
        <v>20084.8</v>
      </c>
      <c r="I6">
        <v>20065.900000000001</v>
      </c>
      <c r="J6">
        <v>22120.5</v>
      </c>
      <c r="K6">
        <v>23262.6</v>
      </c>
      <c r="L6">
        <v>23266</v>
      </c>
      <c r="M6">
        <v>23272.400000000001</v>
      </c>
      <c r="N6">
        <v>23270.9</v>
      </c>
      <c r="O6">
        <v>23268.6</v>
      </c>
      <c r="P6">
        <v>23264.400000000001</v>
      </c>
    </row>
    <row r="7" spans="1:32" x14ac:dyDescent="0.35"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9" spans="1:32" ht="15" thickBot="1" x14ac:dyDescent="0.4">
      <c r="B9">
        <f>1/B5^2</f>
        <v>6.1160279636617093E+19</v>
      </c>
      <c r="C9">
        <f t="shared" ref="C9:P9" si="0">1/C5^2</f>
        <v>4.8659568217678676E+19</v>
      </c>
      <c r="D9">
        <f t="shared" si="0"/>
        <v>4.9256982418222948E+19</v>
      </c>
      <c r="E9">
        <f t="shared" si="0"/>
        <v>4.5563206226959876E+19</v>
      </c>
      <c r="F9">
        <f t="shared" si="0"/>
        <v>4.516357379083187E+19</v>
      </c>
      <c r="G9">
        <f t="shared" si="0"/>
        <v>4.108243289378322E+19</v>
      </c>
      <c r="H9">
        <f t="shared" si="0"/>
        <v>4.0865268509199843E+19</v>
      </c>
      <c r="I9">
        <f t="shared" si="0"/>
        <v>4.4044205160303649E+19</v>
      </c>
      <c r="J9">
        <f t="shared" si="0"/>
        <v>5.2009787582122762E+19</v>
      </c>
      <c r="K9">
        <f t="shared" si="0"/>
        <v>5.388808406819781E+19</v>
      </c>
      <c r="L9">
        <f t="shared" si="0"/>
        <v>5.3937170037434049E+19</v>
      </c>
      <c r="M9">
        <f t="shared" si="0"/>
        <v>5.3951433365107769E+19</v>
      </c>
      <c r="N9">
        <f t="shared" si="0"/>
        <v>5.3940339176951996E+19</v>
      </c>
      <c r="O9">
        <f t="shared" si="0"/>
        <v>5.3995050828003779E+19</v>
      </c>
      <c r="P9">
        <f t="shared" si="0"/>
        <v>5.3945885843236569E+19</v>
      </c>
    </row>
    <row r="10" spans="1:32" ht="15" thickBot="1" x14ac:dyDescent="0.4">
      <c r="B10" s="2" t="s">
        <v>3</v>
      </c>
      <c r="C10" s="3"/>
      <c r="E10" s="2" t="s">
        <v>2</v>
      </c>
      <c r="F10" s="3"/>
      <c r="H10" s="2" t="s">
        <v>4</v>
      </c>
      <c r="I10" s="3">
        <v>10</v>
      </c>
    </row>
    <row r="12" spans="1:32" x14ac:dyDescent="0.35">
      <c r="A12" s="5">
        <v>22</v>
      </c>
      <c r="B12" s="5">
        <v>4</v>
      </c>
      <c r="C12" s="5">
        <v>4</v>
      </c>
      <c r="D12" s="5">
        <v>8</v>
      </c>
      <c r="E12" s="5">
        <v>23</v>
      </c>
      <c r="F12" s="5">
        <v>36</v>
      </c>
      <c r="G12" s="5"/>
      <c r="H12" s="5" t="s">
        <v>41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5">
      <c r="B13">
        <v>0</v>
      </c>
      <c r="C13">
        <v>-10</v>
      </c>
      <c r="D13">
        <v>-20</v>
      </c>
      <c r="E13">
        <v>-30</v>
      </c>
      <c r="F13">
        <v>-40</v>
      </c>
      <c r="G13">
        <v>-50</v>
      </c>
      <c r="H13">
        <v>-60</v>
      </c>
      <c r="I13">
        <v>-70</v>
      </c>
      <c r="J13">
        <v>-80</v>
      </c>
      <c r="K13">
        <v>-90</v>
      </c>
      <c r="L13">
        <v>-100</v>
      </c>
      <c r="M13">
        <v>-110</v>
      </c>
      <c r="N13">
        <v>-120</v>
      </c>
      <c r="O13">
        <v>-130</v>
      </c>
      <c r="P13">
        <v>-140</v>
      </c>
      <c r="Q13">
        <v>-150</v>
      </c>
      <c r="R13">
        <v>-160</v>
      </c>
      <c r="S13">
        <v>-170</v>
      </c>
      <c r="T13">
        <v>-180</v>
      </c>
      <c r="U13">
        <v>-190</v>
      </c>
      <c r="V13">
        <v>-200</v>
      </c>
    </row>
    <row r="14" spans="1:32" x14ac:dyDescent="0.35">
      <c r="B14" s="1">
        <v>6.1800000000000004E-10</v>
      </c>
      <c r="C14" s="1">
        <v>5.7799999999999997E-10</v>
      </c>
      <c r="D14" s="1">
        <v>6.1400000000000005E-10</v>
      </c>
      <c r="E14" s="1">
        <v>6.2600000000000001E-10</v>
      </c>
      <c r="F14" s="1">
        <v>6.3399999999999998E-10</v>
      </c>
      <c r="G14" s="1">
        <v>7.3600000000000004E-10</v>
      </c>
      <c r="H14" s="1">
        <v>8.6200000000000002E-10</v>
      </c>
      <c r="I14" s="1">
        <v>8.4199999999999999E-10</v>
      </c>
      <c r="J14" s="1">
        <v>6.4199999999999995E-10</v>
      </c>
      <c r="K14" s="1">
        <v>6.5000000000000003E-10</v>
      </c>
      <c r="L14" s="1">
        <v>6.88E-10</v>
      </c>
      <c r="M14" s="1">
        <v>7.0800000000000004E-10</v>
      </c>
      <c r="N14" s="1">
        <v>7.0400000000000005E-10</v>
      </c>
      <c r="O14" s="1">
        <v>6.9199999999999999E-10</v>
      </c>
      <c r="P14" s="1">
        <v>6.58E-10</v>
      </c>
      <c r="Q14" s="1">
        <v>6.3999999999999996E-10</v>
      </c>
      <c r="R14" s="1">
        <v>8.0200000000000002E-10</v>
      </c>
      <c r="S14" s="1">
        <v>8.2600000000000004E-10</v>
      </c>
      <c r="T14" s="1">
        <v>6.88E-10</v>
      </c>
      <c r="U14" s="1">
        <v>6.9799999999999997E-10</v>
      </c>
      <c r="V14" s="1">
        <v>7.2E-10</v>
      </c>
    </row>
    <row r="15" spans="1:32" x14ac:dyDescent="0.35">
      <c r="A15" t="s">
        <v>5</v>
      </c>
      <c r="B15" s="1">
        <v>6.7649300000000003E-10</v>
      </c>
      <c r="C15" s="1">
        <v>1.2794100000000001E-10</v>
      </c>
      <c r="D15" s="1">
        <v>1.1160299999999999E-10</v>
      </c>
      <c r="E15" s="1">
        <v>5.6783200000000002E-11</v>
      </c>
      <c r="F15" s="1">
        <v>4.1309999999999997E-11</v>
      </c>
      <c r="G15" s="1">
        <v>3.5155699999999997E-11</v>
      </c>
      <c r="H15" s="1">
        <v>3.1013400000000003E-11</v>
      </c>
      <c r="I15" s="1">
        <v>2.8005800000000001E-11</v>
      </c>
      <c r="J15" s="1">
        <v>2.7986799999999999E-11</v>
      </c>
      <c r="K15" s="1">
        <v>2.79778E-11</v>
      </c>
      <c r="L15" s="1">
        <v>2.7947800000000001E-11</v>
      </c>
      <c r="M15" s="1">
        <v>2.79942E-11</v>
      </c>
      <c r="N15" s="1">
        <v>2.79918E-11</v>
      </c>
      <c r="O15" s="1">
        <v>2.80089E-11</v>
      </c>
      <c r="P15" s="1">
        <v>2.7980500000000001E-11</v>
      </c>
      <c r="Q15" s="1">
        <v>2.7989099999999999E-11</v>
      </c>
      <c r="R15" s="1">
        <v>2.8025900000000001E-11</v>
      </c>
      <c r="S15" s="1">
        <v>2.8035199999999999E-11</v>
      </c>
      <c r="T15" s="1">
        <v>2.8061299999999999E-11</v>
      </c>
      <c r="U15" s="1">
        <v>2.8053099999999999E-11</v>
      </c>
      <c r="V15" s="1">
        <v>2.80863E-11</v>
      </c>
    </row>
    <row r="16" spans="1:32" x14ac:dyDescent="0.35">
      <c r="A16" t="s">
        <v>5</v>
      </c>
      <c r="B16">
        <v>11969.8</v>
      </c>
      <c r="C16">
        <v>174884</v>
      </c>
      <c r="D16">
        <v>53532.4</v>
      </c>
      <c r="E16">
        <v>53182.6</v>
      </c>
      <c r="F16">
        <v>55891</v>
      </c>
      <c r="G16">
        <v>60794</v>
      </c>
      <c r="H16">
        <v>65311.6</v>
      </c>
      <c r="I16">
        <v>70413.3</v>
      </c>
      <c r="J16">
        <v>71100.5</v>
      </c>
      <c r="K16">
        <v>71092.899999999994</v>
      </c>
      <c r="L16">
        <v>71088.5</v>
      </c>
      <c r="M16">
        <v>71074.3</v>
      </c>
      <c r="N16">
        <v>71087.899999999994</v>
      </c>
      <c r="O16">
        <v>71087.8</v>
      </c>
      <c r="P16">
        <v>71098.100000000006</v>
      </c>
      <c r="Q16">
        <v>71089.8</v>
      </c>
      <c r="R16">
        <v>71078.7</v>
      </c>
      <c r="S16">
        <v>71079.899999999994</v>
      </c>
      <c r="T16">
        <v>71082.2</v>
      </c>
      <c r="U16">
        <v>71070.3</v>
      </c>
      <c r="V16">
        <v>71077.3</v>
      </c>
    </row>
    <row r="17" spans="1:32" x14ac:dyDescent="0.35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</row>
    <row r="19" spans="1:32" ht="15" thickBot="1" x14ac:dyDescent="0.4">
      <c r="B19" t="s">
        <v>42</v>
      </c>
    </row>
    <row r="20" spans="1:32" ht="15" thickBot="1" x14ac:dyDescent="0.4">
      <c r="B20" s="2" t="s">
        <v>3</v>
      </c>
      <c r="C20" s="3"/>
      <c r="E20" s="2" t="s">
        <v>2</v>
      </c>
      <c r="F20" s="3"/>
      <c r="H20" s="2" t="s">
        <v>4</v>
      </c>
      <c r="I20" s="3"/>
    </row>
    <row r="22" spans="1:32" x14ac:dyDescent="0.35">
      <c r="A22" s="5">
        <v>22</v>
      </c>
      <c r="B22" s="5">
        <v>4</v>
      </c>
      <c r="C22" s="5">
        <v>4</v>
      </c>
      <c r="D22" s="5">
        <v>8</v>
      </c>
      <c r="E22" s="5">
        <v>34</v>
      </c>
      <c r="F22" s="5">
        <v>35</v>
      </c>
      <c r="G22" s="5"/>
      <c r="H22" s="5" t="s">
        <v>43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x14ac:dyDescent="0.35">
      <c r="B23">
        <v>-5</v>
      </c>
      <c r="C23">
        <v>-15</v>
      </c>
      <c r="D23">
        <v>-16</v>
      </c>
      <c r="E23">
        <v>-17</v>
      </c>
      <c r="F23">
        <v>-18</v>
      </c>
      <c r="G23">
        <v>-19</v>
      </c>
      <c r="H23">
        <v>-20</v>
      </c>
      <c r="I23">
        <v>-21</v>
      </c>
      <c r="J23">
        <v>-22</v>
      </c>
      <c r="K23">
        <v>-23</v>
      </c>
      <c r="L23">
        <v>-24</v>
      </c>
      <c r="M23">
        <v>-25</v>
      </c>
      <c r="N23">
        <v>-26</v>
      </c>
      <c r="O23">
        <v>-27</v>
      </c>
      <c r="P23">
        <v>-28</v>
      </c>
      <c r="Q23">
        <v>-29</v>
      </c>
      <c r="R23">
        <v>-30</v>
      </c>
      <c r="S23">
        <v>-40</v>
      </c>
      <c r="T23">
        <v>-50</v>
      </c>
      <c r="U23">
        <v>-60</v>
      </c>
      <c r="V23">
        <v>-70</v>
      </c>
      <c r="W23">
        <v>-80</v>
      </c>
      <c r="X23">
        <v>-90</v>
      </c>
      <c r="Y23">
        <v>-100</v>
      </c>
      <c r="Z23">
        <v>-110</v>
      </c>
      <c r="AA23">
        <v>-120</v>
      </c>
      <c r="AB23">
        <v>-130</v>
      </c>
      <c r="AC23">
        <v>-140</v>
      </c>
      <c r="AD23">
        <v>-150</v>
      </c>
      <c r="AE23">
        <v>-160</v>
      </c>
    </row>
    <row r="24" spans="1:32" x14ac:dyDescent="0.35">
      <c r="B24" s="1">
        <v>-1.6974E-8</v>
      </c>
      <c r="C24" s="1">
        <v>-2.5270000000000001E-8</v>
      </c>
      <c r="D24" s="1">
        <v>-2.2079999999999998E-9</v>
      </c>
      <c r="E24" s="1">
        <v>-1.25E-9</v>
      </c>
      <c r="F24" s="1">
        <v>-1.01E-9</v>
      </c>
      <c r="G24" s="1">
        <v>-1.074E-9</v>
      </c>
      <c r="H24" s="1">
        <v>-1.262E-9</v>
      </c>
      <c r="I24" s="1">
        <v>-1.5159999999999999E-9</v>
      </c>
      <c r="J24" s="1">
        <v>-1.802E-9</v>
      </c>
      <c r="K24" s="1">
        <v>-2.1580000000000002E-9</v>
      </c>
      <c r="L24" s="1">
        <v>-2.6599999999999999E-9</v>
      </c>
      <c r="M24" s="1">
        <v>-3.2460000000000002E-9</v>
      </c>
      <c r="N24" s="1">
        <v>-3.9819999999999997E-9</v>
      </c>
      <c r="O24" s="1">
        <v>-4.962E-9</v>
      </c>
      <c r="P24" s="1">
        <v>-6.2600000000000003E-9</v>
      </c>
      <c r="Q24" s="1">
        <v>-7.9699999999999996E-9</v>
      </c>
      <c r="R24" s="1">
        <v>-1.0124E-8</v>
      </c>
      <c r="S24" s="1">
        <v>-3.3419999999999998E-8</v>
      </c>
      <c r="T24" s="1">
        <v>-1.08862E-7</v>
      </c>
      <c r="U24" s="1">
        <v>-2.4622199999999999E-7</v>
      </c>
      <c r="V24" s="1">
        <v>-4.7845600000000001E-7</v>
      </c>
      <c r="W24" s="1">
        <v>-8.7030799999999996E-7</v>
      </c>
      <c r="X24" s="1">
        <v>-1.5658440000000001E-6</v>
      </c>
      <c r="Y24" s="1">
        <v>-2.9484699999999998E-6</v>
      </c>
      <c r="Z24" s="1">
        <v>-6.1601380000000003E-6</v>
      </c>
      <c r="AA24" s="1">
        <v>-1.375997E-5</v>
      </c>
      <c r="AB24" s="1">
        <v>3.9599999999999998E+37</v>
      </c>
      <c r="AC24" s="1">
        <v>9.8999999999999993E+37</v>
      </c>
      <c r="AD24" s="1">
        <v>9.8999999999999993E+37</v>
      </c>
      <c r="AE24" s="1">
        <v>9.8999999999999993E+37</v>
      </c>
    </row>
    <row r="25" spans="1:32" x14ac:dyDescent="0.35">
      <c r="A25" t="s">
        <v>5</v>
      </c>
      <c r="B25" s="1">
        <v>1.5650700000000001E-10</v>
      </c>
      <c r="C25" s="1">
        <v>1.13288E-10</v>
      </c>
      <c r="D25" s="1">
        <v>1.1126399999999999E-10</v>
      </c>
      <c r="E25" s="1">
        <v>1.09273E-10</v>
      </c>
      <c r="F25" s="1">
        <v>1.07337E-10</v>
      </c>
      <c r="G25" s="1">
        <v>1.05524E-10</v>
      </c>
      <c r="H25" s="1">
        <v>1.03599E-10</v>
      </c>
      <c r="I25" s="1">
        <v>1.01716E-10</v>
      </c>
      <c r="J25" s="1">
        <v>9.9668199999999998E-11</v>
      </c>
      <c r="K25" s="1">
        <v>9.7472200000000004E-11</v>
      </c>
      <c r="L25" s="1">
        <v>9.5260799999999999E-11</v>
      </c>
      <c r="M25" s="1">
        <v>9.2596999999999996E-11</v>
      </c>
      <c r="N25" s="1">
        <v>8.9578900000000001E-11</v>
      </c>
      <c r="O25" s="1">
        <v>8.50707E-11</v>
      </c>
      <c r="P25" s="1">
        <v>6.6884599999999999E-11</v>
      </c>
      <c r="Q25" s="1">
        <v>3.4868399999999999E-11</v>
      </c>
      <c r="R25" s="1">
        <v>2.5481399999999999E-11</v>
      </c>
      <c r="S25" s="1">
        <v>1.5614E-11</v>
      </c>
      <c r="T25" s="1">
        <v>1.2861E-11</v>
      </c>
      <c r="U25" s="1">
        <v>1.12374E-11</v>
      </c>
      <c r="V25" s="1">
        <v>1.0143E-11</v>
      </c>
      <c r="W25" s="1">
        <v>9.3036900000000003E-12</v>
      </c>
      <c r="X25" s="1">
        <v>8.71651E-12</v>
      </c>
      <c r="Y25" s="1">
        <v>8.3519900000000006E-12</v>
      </c>
      <c r="Z25" s="1">
        <v>8.6432699999999994E-12</v>
      </c>
      <c r="AA25" s="1">
        <v>1.05969E-11</v>
      </c>
      <c r="AB25" s="1">
        <v>1.4312100000000001E-11</v>
      </c>
      <c r="AC25" s="1">
        <v>2.05744E-11</v>
      </c>
      <c r="AD25" s="1">
        <v>2.25803E-11</v>
      </c>
      <c r="AE25" s="1">
        <v>2.38151E-11</v>
      </c>
    </row>
    <row r="26" spans="1:32" x14ac:dyDescent="0.35">
      <c r="A26" t="s">
        <v>5</v>
      </c>
      <c r="B26">
        <v>-4390680</v>
      </c>
      <c r="C26">
        <v>-6631710</v>
      </c>
      <c r="D26">
        <v>-6904030</v>
      </c>
      <c r="E26">
        <v>-6782650</v>
      </c>
      <c r="F26">
        <v>-6977370</v>
      </c>
      <c r="G26">
        <v>-6976170</v>
      </c>
      <c r="H26">
        <v>-7287510</v>
      </c>
      <c r="I26">
        <v>-7910610</v>
      </c>
      <c r="J26">
        <v>-8494490</v>
      </c>
      <c r="K26">
        <v>-9900820</v>
      </c>
      <c r="L26" s="1">
        <v>-11356000</v>
      </c>
      <c r="M26" s="1">
        <v>-15222600</v>
      </c>
      <c r="N26" s="1">
        <v>-41966700</v>
      </c>
      <c r="O26" s="1">
        <v>14461900</v>
      </c>
      <c r="P26">
        <v>6016330</v>
      </c>
      <c r="Q26" s="1">
        <v>-23278200</v>
      </c>
      <c r="R26" s="1">
        <v>-20094500</v>
      </c>
      <c r="S26" s="1">
        <v>-32885900</v>
      </c>
      <c r="T26" s="1">
        <v>-48368000</v>
      </c>
      <c r="U26" s="1">
        <v>-87788200</v>
      </c>
      <c r="V26" s="1">
        <v>112048000</v>
      </c>
      <c r="W26" s="1">
        <v>27132500</v>
      </c>
      <c r="X26">
        <v>9504040</v>
      </c>
      <c r="Y26">
        <v>3472700</v>
      </c>
      <c r="Z26">
        <v>1207520</v>
      </c>
      <c r="AA26">
        <v>565357</v>
      </c>
      <c r="AB26">
        <v>368833</v>
      </c>
      <c r="AC26">
        <v>150913</v>
      </c>
      <c r="AD26">
        <v>101771</v>
      </c>
      <c r="AE26">
        <v>86484.2</v>
      </c>
    </row>
    <row r="27" spans="1:32" x14ac:dyDescent="0.35"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</row>
    <row r="29" spans="1:32" ht="15" thickBot="1" x14ac:dyDescent="0.4">
      <c r="B29">
        <f>1/B25^2</f>
        <v>4.0825589691944632E+19</v>
      </c>
      <c r="C29">
        <f t="shared" ref="C29:AE29" si="1">1/C25^2</f>
        <v>7.7916992407484023E+19</v>
      </c>
      <c r="D29">
        <f t="shared" si="1"/>
        <v>8.0777547247705031E+19</v>
      </c>
      <c r="E29">
        <f t="shared" si="1"/>
        <v>8.3747965820219736E+19</v>
      </c>
      <c r="F29">
        <f t="shared" si="1"/>
        <v>8.6796276423319585E+19</v>
      </c>
      <c r="G29">
        <f t="shared" si="1"/>
        <v>8.9804378059988091E+19</v>
      </c>
      <c r="H29">
        <f t="shared" si="1"/>
        <v>9.3172741284680221E+19</v>
      </c>
      <c r="I29">
        <f t="shared" si="1"/>
        <v>9.6654360947879641E+19</v>
      </c>
      <c r="J29">
        <f t="shared" si="1"/>
        <v>1.0066691740935201E+20</v>
      </c>
      <c r="K29">
        <f t="shared" si="1"/>
        <v>1.0525396453883403E+20</v>
      </c>
      <c r="L29">
        <f t="shared" si="1"/>
        <v>1.1019745159205724E+20</v>
      </c>
      <c r="M29">
        <f t="shared" si="1"/>
        <v>1.1662889666478444E+20</v>
      </c>
      <c r="N29">
        <f t="shared" si="1"/>
        <v>1.2462023035953996E+20</v>
      </c>
      <c r="O29">
        <f t="shared" si="1"/>
        <v>1.3817834516075245E+20</v>
      </c>
      <c r="P29">
        <f t="shared" si="1"/>
        <v>2.2353613198130335E+20</v>
      </c>
      <c r="Q29">
        <f t="shared" si="1"/>
        <v>8.2250010321093211E+20</v>
      </c>
      <c r="R29">
        <f t="shared" si="1"/>
        <v>1.5401159880164633E+21</v>
      </c>
      <c r="S29">
        <f t="shared" si="1"/>
        <v>4.1017732638510437E+21</v>
      </c>
      <c r="T29">
        <f t="shared" si="1"/>
        <v>6.0457547190999984E+21</v>
      </c>
      <c r="U29">
        <f t="shared" si="1"/>
        <v>7.9189631117241698E+21</v>
      </c>
      <c r="V29">
        <f t="shared" si="1"/>
        <v>9.7200197872386824E+21</v>
      </c>
      <c r="W29">
        <f t="shared" si="1"/>
        <v>1.1552860719764744E+22</v>
      </c>
      <c r="X29">
        <f t="shared" si="1"/>
        <v>1.3161783250604719E+22</v>
      </c>
      <c r="Y29">
        <f t="shared" si="1"/>
        <v>1.4335738443592043E+22</v>
      </c>
      <c r="Z29">
        <f t="shared" si="1"/>
        <v>1.3385784854339153E+22</v>
      </c>
      <c r="AA29">
        <f t="shared" si="1"/>
        <v>8.9051723241940205E+21</v>
      </c>
      <c r="AB29">
        <f t="shared" si="1"/>
        <v>4.8819494244996937E+21</v>
      </c>
      <c r="AC29">
        <f t="shared" si="1"/>
        <v>2.3623576153014518E+21</v>
      </c>
      <c r="AD29">
        <f t="shared" si="1"/>
        <v>1.9612844486050872E+21</v>
      </c>
      <c r="AE29">
        <f t="shared" si="1"/>
        <v>1.7631740325736814E+21</v>
      </c>
    </row>
    <row r="30" spans="1:32" ht="15" thickBot="1" x14ac:dyDescent="0.4">
      <c r="B30" s="2" t="s">
        <v>3</v>
      </c>
      <c r="C30" s="3">
        <v>28</v>
      </c>
      <c r="E30" s="2" t="s">
        <v>2</v>
      </c>
      <c r="F30" s="3"/>
      <c r="H30" s="2" t="s">
        <v>4</v>
      </c>
      <c r="I30" s="3">
        <v>100</v>
      </c>
    </row>
    <row r="32" spans="1:32" x14ac:dyDescent="0.35">
      <c r="A32" s="5"/>
      <c r="B32" s="5" t="s">
        <v>42</v>
      </c>
      <c r="C32" s="5"/>
      <c r="D32" s="5"/>
      <c r="E32" s="5"/>
      <c r="F32" s="5"/>
      <c r="G32" s="5"/>
      <c r="H32" s="5" t="s">
        <v>44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7.75" customHeight="1" x14ac:dyDescent="0.35"/>
    <row r="34" spans="1:32" ht="7.75" customHeight="1" x14ac:dyDescent="0.35"/>
    <row r="35" spans="1:32" ht="7.75" customHeight="1" x14ac:dyDescent="0.35"/>
    <row r="36" spans="1:32" ht="7.75" customHeight="1" x14ac:dyDescent="0.35"/>
    <row r="37" spans="1:32" ht="7.75" customHeight="1" x14ac:dyDescent="0.35"/>
    <row r="38" spans="1:32" ht="7.75" customHeight="1" x14ac:dyDescent="0.35"/>
    <row r="39" spans="1:32" ht="7.75" customHeight="1" thickBot="1" x14ac:dyDescent="0.4"/>
    <row r="40" spans="1:32" ht="15" thickBot="1" x14ac:dyDescent="0.4">
      <c r="B40" s="2" t="s">
        <v>3</v>
      </c>
      <c r="C40" s="3"/>
      <c r="E40" s="2" t="s">
        <v>2</v>
      </c>
      <c r="F40" s="3"/>
      <c r="H40" s="2" t="s">
        <v>4</v>
      </c>
      <c r="I40" s="3"/>
    </row>
    <row r="42" spans="1:32" x14ac:dyDescent="0.35">
      <c r="A42" s="5">
        <v>22</v>
      </c>
      <c r="B42" s="5">
        <v>4</v>
      </c>
      <c r="C42" s="5">
        <v>4</v>
      </c>
      <c r="D42" s="5">
        <v>8</v>
      </c>
      <c r="E42" s="5">
        <v>44</v>
      </c>
      <c r="F42" s="5">
        <v>15</v>
      </c>
      <c r="G42" s="5"/>
      <c r="H42" s="5" t="s">
        <v>45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x14ac:dyDescent="0.35">
      <c r="B43">
        <v>0</v>
      </c>
      <c r="C43">
        <v>-5</v>
      </c>
      <c r="D43">
        <v>-10</v>
      </c>
      <c r="E43">
        <v>-15</v>
      </c>
      <c r="F43">
        <v>-20</v>
      </c>
      <c r="G43">
        <v>-25</v>
      </c>
      <c r="H43">
        <v>-30</v>
      </c>
      <c r="I43">
        <v>-35</v>
      </c>
      <c r="J43">
        <v>-40</v>
      </c>
      <c r="K43">
        <v>-45</v>
      </c>
      <c r="L43">
        <v>-50</v>
      </c>
    </row>
    <row r="44" spans="1:32" x14ac:dyDescent="0.35">
      <c r="B44" s="1">
        <v>5.94E+37</v>
      </c>
      <c r="C44" s="1">
        <v>8.5828560000000001E-6</v>
      </c>
      <c r="D44" s="1">
        <v>-1.221376E-6</v>
      </c>
      <c r="E44" s="1">
        <v>-9.0937179999999999E-6</v>
      </c>
      <c r="F44" s="1">
        <v>3.9599999999999998E+37</v>
      </c>
      <c r="G44" s="1">
        <v>9.8999999999999993E+37</v>
      </c>
      <c r="H44" s="1">
        <v>9.8999999999999993E+37</v>
      </c>
      <c r="I44" s="1">
        <v>9.8999999999999993E+37</v>
      </c>
      <c r="J44" s="1">
        <v>9.8999999999999993E+37</v>
      </c>
      <c r="K44" s="1">
        <v>9.8999999999999993E+37</v>
      </c>
      <c r="L44" s="1">
        <v>9.8999999999999993E+37</v>
      </c>
    </row>
    <row r="45" spans="1:32" x14ac:dyDescent="0.35">
      <c r="A45" t="s">
        <v>5</v>
      </c>
      <c r="B45" s="1">
        <v>9.3542700000000002E-11</v>
      </c>
      <c r="C45" s="1">
        <v>3.8981E-11</v>
      </c>
      <c r="D45" s="1">
        <v>3.1817900000000002E-11</v>
      </c>
      <c r="E45" s="1">
        <v>2.1016199999999999E-11</v>
      </c>
      <c r="F45" s="1">
        <v>2.0411799999999999E-11</v>
      </c>
      <c r="G45" s="1">
        <v>1.9638800000000002E-11</v>
      </c>
      <c r="H45" s="1">
        <v>1.88184E-11</v>
      </c>
      <c r="I45" s="1">
        <v>1.80237E-11</v>
      </c>
      <c r="J45" s="1">
        <v>1.72407E-11</v>
      </c>
      <c r="K45" s="1">
        <v>1.6228000000000001E-11</v>
      </c>
      <c r="L45" s="1">
        <v>1.5869299999999999E-11</v>
      </c>
    </row>
    <row r="46" spans="1:32" x14ac:dyDescent="0.35">
      <c r="A46" t="s">
        <v>5</v>
      </c>
      <c r="B46">
        <v>11085.8</v>
      </c>
      <c r="C46" s="1">
        <v>-44140500</v>
      </c>
      <c r="D46">
        <v>571941</v>
      </c>
      <c r="E46">
        <v>235273</v>
      </c>
      <c r="F46">
        <v>165376</v>
      </c>
      <c r="G46">
        <v>138318</v>
      </c>
      <c r="H46">
        <v>123569</v>
      </c>
      <c r="I46">
        <v>113912</v>
      </c>
      <c r="J46">
        <v>107077</v>
      </c>
      <c r="K46">
        <v>102044</v>
      </c>
      <c r="L46">
        <v>99348.3</v>
      </c>
    </row>
    <row r="47" spans="1:32" x14ac:dyDescent="0.35"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</row>
    <row r="49" spans="2:12" ht="15" thickBot="1" x14ac:dyDescent="0.4">
      <c r="B49">
        <f>1/B45^2</f>
        <v>1.142826224733278E+20</v>
      </c>
      <c r="C49">
        <f t="shared" ref="C49:L49" si="2">1/C45^2</f>
        <v>6.5810326855273847E+20</v>
      </c>
      <c r="D49">
        <f t="shared" si="2"/>
        <v>9.8777259964937732E+20</v>
      </c>
      <c r="E49">
        <f t="shared" si="2"/>
        <v>2.2640791980243076E+21</v>
      </c>
      <c r="F49">
        <f t="shared" si="2"/>
        <v>2.4001445122786591E+21</v>
      </c>
      <c r="G49">
        <f t="shared" si="2"/>
        <v>2.5928064913689165E+21</v>
      </c>
      <c r="H49">
        <f t="shared" si="2"/>
        <v>2.8238043887067207E+21</v>
      </c>
      <c r="I49">
        <f t="shared" si="2"/>
        <v>3.0783082048908999E+21</v>
      </c>
      <c r="J49">
        <f t="shared" si="2"/>
        <v>3.3642650988672398E+21</v>
      </c>
      <c r="K49">
        <f t="shared" si="2"/>
        <v>3.7972570923497176E+21</v>
      </c>
      <c r="L49">
        <f t="shared" si="2"/>
        <v>3.9708589385407975E+21</v>
      </c>
    </row>
    <row r="50" spans="2:12" ht="15" thickBot="1" x14ac:dyDescent="0.4">
      <c r="B50" s="2" t="s">
        <v>3</v>
      </c>
      <c r="C50" s="3"/>
      <c r="E50" s="2" t="s">
        <v>2</v>
      </c>
      <c r="F50" s="3"/>
      <c r="H50" s="2" t="s">
        <v>4</v>
      </c>
      <c r="I50" s="3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9" workbookViewId="0">
      <selection activeCell="Q33" sqref="Q3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zoomScale="90" zoomScaleNormal="90" workbookViewId="0">
      <selection activeCell="W36" sqref="W3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X48" sqref="X48"/>
    </sheetView>
  </sheetViews>
  <sheetFormatPr defaultRowHeight="14.5" x14ac:dyDescent="0.35"/>
  <cols>
    <col min="1" max="1" width="58.90625" customWidth="1"/>
  </cols>
  <sheetData>
    <row r="1" spans="1:6" x14ac:dyDescent="0.35">
      <c r="A1" t="s">
        <v>20</v>
      </c>
    </row>
    <row r="2" spans="1:6" ht="15" thickBot="1" x14ac:dyDescent="0.4">
      <c r="B2">
        <v>0</v>
      </c>
      <c r="C2">
        <v>1</v>
      </c>
      <c r="D2">
        <v>2</v>
      </c>
      <c r="E2">
        <v>3</v>
      </c>
      <c r="F2">
        <v>4</v>
      </c>
    </row>
    <row r="3" spans="1:6" ht="15" thickBot="1" x14ac:dyDescent="0.4">
      <c r="A3" s="4" t="s">
        <v>28</v>
      </c>
      <c r="B3" s="3">
        <v>27.4</v>
      </c>
      <c r="C3" s="3">
        <v>27.9</v>
      </c>
      <c r="D3" s="3">
        <v>32.1</v>
      </c>
      <c r="E3" s="3">
        <v>34.6</v>
      </c>
    </row>
    <row r="4" spans="1:6" ht="15" thickBot="1" x14ac:dyDescent="0.4">
      <c r="A4" s="4" t="s">
        <v>29</v>
      </c>
      <c r="B4" s="3">
        <v>5</v>
      </c>
      <c r="C4" s="3"/>
      <c r="D4" s="3">
        <v>21.6</v>
      </c>
      <c r="E4" s="3">
        <v>23.9</v>
      </c>
      <c r="F4" s="8"/>
    </row>
    <row r="5" spans="1:6" ht="15" thickBot="1" x14ac:dyDescent="0.4">
      <c r="A5" s="4" t="s">
        <v>30</v>
      </c>
      <c r="B5" s="3">
        <v>10.199999999999999</v>
      </c>
      <c r="C5" s="3">
        <v>14</v>
      </c>
      <c r="D5" s="3">
        <v>24.4</v>
      </c>
      <c r="E5" s="3">
        <v>27.7</v>
      </c>
      <c r="F5" s="8">
        <v>28</v>
      </c>
    </row>
    <row r="6" spans="1:6" ht="15" thickBot="1" x14ac:dyDescent="0.4">
      <c r="A6" s="4" t="s">
        <v>31</v>
      </c>
      <c r="B6" s="3"/>
      <c r="C6" s="3"/>
      <c r="D6" s="3"/>
      <c r="E6" s="3"/>
    </row>
    <row r="7" spans="1:6" ht="15" thickBot="1" x14ac:dyDescent="0.4">
      <c r="A7" s="4" t="s">
        <v>32</v>
      </c>
      <c r="B7" s="3"/>
      <c r="C7" s="3"/>
      <c r="D7" s="3"/>
      <c r="E7" s="3"/>
    </row>
    <row r="9" spans="1:6" x14ac:dyDescent="0.35">
      <c r="A9" s="7" t="s">
        <v>21</v>
      </c>
    </row>
    <row r="10" spans="1:6" ht="15" thickBot="1" x14ac:dyDescent="0.4">
      <c r="B10">
        <v>0</v>
      </c>
      <c r="C10">
        <v>1</v>
      </c>
      <c r="D10">
        <v>2</v>
      </c>
      <c r="E10">
        <v>3</v>
      </c>
    </row>
    <row r="11" spans="1:6" ht="15" thickBot="1" x14ac:dyDescent="0.4">
      <c r="A11" s="4" t="s">
        <v>28</v>
      </c>
      <c r="B11" s="3">
        <v>61</v>
      </c>
      <c r="C11" s="3">
        <v>128.80000000000001</v>
      </c>
      <c r="D11" s="3"/>
      <c r="E11" s="3"/>
    </row>
    <row r="12" spans="1:6" ht="15" thickBot="1" x14ac:dyDescent="0.4">
      <c r="A12" s="4" t="s">
        <v>29</v>
      </c>
      <c r="B12" s="3">
        <v>77.8</v>
      </c>
      <c r="C12" s="3"/>
      <c r="D12" s="3"/>
      <c r="E12" s="3"/>
    </row>
    <row r="13" spans="1:6" ht="15" thickBot="1" x14ac:dyDescent="0.4">
      <c r="A13" s="4" t="s">
        <v>30</v>
      </c>
      <c r="B13" s="3">
        <v>78</v>
      </c>
      <c r="C13" s="3"/>
      <c r="D13" s="3"/>
      <c r="E13" s="3"/>
    </row>
    <row r="14" spans="1:6" ht="15" thickBot="1" x14ac:dyDescent="0.4">
      <c r="A14" s="4" t="s">
        <v>31</v>
      </c>
      <c r="B14" s="3">
        <v>40.799999999999997</v>
      </c>
      <c r="C14" s="3">
        <v>146.80000000000001</v>
      </c>
      <c r="D14" s="3">
        <v>113.5</v>
      </c>
      <c r="E14" s="3">
        <v>111</v>
      </c>
    </row>
    <row r="15" spans="1:6" ht="15" thickBot="1" x14ac:dyDescent="0.4">
      <c r="A15" s="4" t="s">
        <v>32</v>
      </c>
      <c r="B15" s="3">
        <v>79.400000000000006</v>
      </c>
      <c r="C15" s="3"/>
      <c r="D15" s="3"/>
      <c r="E15" s="3"/>
    </row>
    <row r="17" spans="1:10" x14ac:dyDescent="0.35">
      <c r="A17" s="7" t="s">
        <v>22</v>
      </c>
    </row>
    <row r="18" spans="1:10" ht="15" thickBot="1" x14ac:dyDescent="0.4">
      <c r="A18" s="4" t="s">
        <v>33</v>
      </c>
      <c r="B18">
        <v>0</v>
      </c>
      <c r="C18">
        <v>1</v>
      </c>
      <c r="D18">
        <v>2</v>
      </c>
      <c r="E18">
        <v>3</v>
      </c>
    </row>
    <row r="19" spans="1:10" ht="15" thickBot="1" x14ac:dyDescent="0.4">
      <c r="A19" s="4" t="s">
        <v>28</v>
      </c>
      <c r="B19" s="3"/>
      <c r="C19" s="3">
        <v>290</v>
      </c>
      <c r="D19" s="3">
        <v>160</v>
      </c>
      <c r="E19" s="3">
        <v>100</v>
      </c>
      <c r="J19" t="s">
        <v>38</v>
      </c>
    </row>
    <row r="20" spans="1:10" ht="15" thickBot="1" x14ac:dyDescent="0.4">
      <c r="A20" s="4" t="s">
        <v>29</v>
      </c>
      <c r="B20" s="3"/>
      <c r="C20" s="3">
        <v>280</v>
      </c>
      <c r="D20" s="3">
        <v>140</v>
      </c>
      <c r="E20" s="3">
        <v>80</v>
      </c>
      <c r="I20" t="s">
        <v>34</v>
      </c>
      <c r="J20" t="s">
        <v>39</v>
      </c>
    </row>
    <row r="21" spans="1:10" ht="15" thickBot="1" x14ac:dyDescent="0.4">
      <c r="A21" s="4" t="s">
        <v>30</v>
      </c>
      <c r="B21" s="3"/>
      <c r="C21" s="3"/>
      <c r="D21" s="3">
        <v>270</v>
      </c>
      <c r="E21" s="3">
        <v>150</v>
      </c>
      <c r="I21" t="s">
        <v>35</v>
      </c>
      <c r="J21">
        <v>300</v>
      </c>
    </row>
    <row r="22" spans="1:10" ht="15" thickBot="1" x14ac:dyDescent="0.4">
      <c r="A22" s="4" t="s">
        <v>31</v>
      </c>
      <c r="B22" s="3"/>
      <c r="C22" s="3"/>
      <c r="D22" s="3"/>
      <c r="E22" s="3"/>
      <c r="I22" t="s">
        <v>36</v>
      </c>
      <c r="J22">
        <v>350</v>
      </c>
    </row>
    <row r="23" spans="1:10" ht="15" thickBot="1" x14ac:dyDescent="0.4">
      <c r="A23" s="4" t="s">
        <v>32</v>
      </c>
      <c r="B23" s="3"/>
      <c r="C23" s="3">
        <v>250</v>
      </c>
      <c r="D23" s="3">
        <v>310</v>
      </c>
      <c r="E23" s="3">
        <v>340</v>
      </c>
      <c r="I23" t="s">
        <v>37</v>
      </c>
      <c r="J23">
        <v>400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Stage 0</vt:lpstr>
      <vt:lpstr>Stage 1</vt:lpstr>
      <vt:lpstr>Stage 2</vt:lpstr>
      <vt:lpstr>Stage 3</vt:lpstr>
      <vt:lpstr>Stage 4</vt:lpstr>
      <vt:lpstr>Current</vt:lpstr>
      <vt:lpstr>1 C^2</vt:lpstr>
      <vt:lpstr>Graf Vgl + Vfd</vt:lpstr>
      <vt:lpstr>'Stage 0'!LG_SE5_TYPE_3.1_UMB_3E15_28995_W2_Single_Set_P3_step_0</vt:lpstr>
      <vt:lpstr>'Stage 1'!LG_SE5_TYPE_3.1_UMB_3E15_28995_W2_Single_Set_P3_step_1</vt:lpstr>
      <vt:lpstr>'Stage 2'!LG_SE5_TYPE_3.1_UMB_3E15_28995_W2_Single_Set_P3_step_2</vt:lpstr>
      <vt:lpstr>'Stage 3'!LG_SE5_TYPE_3.1_UMB_3E15_28995_W2_Single_Set_P3_step_3</vt:lpstr>
      <vt:lpstr>'Stage 4'!LG_SE5_TYPE_3.1_UMB_3E15_28995_W2_Single_Set_P3_step_4</vt:lpstr>
      <vt:lpstr>'Stage 0'!LGAD_TYPE_3.1_6E15_28395_W1_step_0</vt:lpstr>
      <vt:lpstr>'Stage 1'!LGAD_TYPE_3.1_6E15_28395_W1_step_1</vt:lpstr>
      <vt:lpstr>'Stage 2'!LGAD_TYPE_3.1_6E15_28395_W1_step_2</vt:lpstr>
      <vt:lpstr>'Stage 3'!LGAD_TYPE_3.1_6E15_28395_W1_step_3</vt:lpstr>
      <vt:lpstr>'Stage 4'!LGAD_TYPE_3.1_6E15_28395_W1_step_4</vt:lpstr>
      <vt:lpstr>'Stage 0'!LGAD_TYPE_3.1_8E14_step_0</vt:lpstr>
      <vt:lpstr>'Stage 1'!LGAD_TYPE_3.1_8E14_step_1</vt:lpstr>
      <vt:lpstr>'Stage 2'!LGAD_TYPE_3.1_8E14_step_2</vt:lpstr>
      <vt:lpstr>'Stage 3'!LGAD_TYPE_3.1_8E14_step_3</vt:lpstr>
      <vt:lpstr>'Stage 4'!LGAD_TYPE_3.1_8E14_step_4</vt:lpstr>
      <vt:lpstr>'Stage 0'!PIN_SE5_TYPE_3.1_UMB_3E15_28995_W2_Single_Set_83_step_0</vt:lpstr>
      <vt:lpstr>'Stage 1'!PIN_SE5_TYPE_3.1_UMB_3E15_28995_W2_Single_Set_P3_step_1</vt:lpstr>
      <vt:lpstr>'Stage 2'!PIN_SE5_TYPE_3.1_UMB_3E15_28995_W2_Single_Set_P3_step_2</vt:lpstr>
      <vt:lpstr>'Stage 3'!PIN_SE5_TYPE_3.1_UMB_3E15_28995_W2_Single_Set_P3_step_3</vt:lpstr>
      <vt:lpstr>'Stage 4'!PIN_SE5_TYPE_3.1_UMB_3E15_28995_W2_Single_Set_P3_step_4</vt:lpstr>
      <vt:lpstr>'Stage 0'!PIN_SE5_TYPE_3.1_UMB_8E14_28995_W3_Single_Set_P2_step_0</vt:lpstr>
      <vt:lpstr>'Stage 1'!PIN_SE5_TYPE_3.1_UMB_8E14_28995_W3_Single_Set_P2_step_1</vt:lpstr>
      <vt:lpstr>'Stage 2'!PIN_SE5_TYPE_3.1_UMB_8E14_28995_W3_Single_Set_P2_step_2</vt:lpstr>
      <vt:lpstr>'Stage 3'!PIN_SE5_TYPE_3.1_UMB_8E14_28995_W3_Single_Set_P2_step_3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silab</dc:creator>
  <cp:lastModifiedBy>Igor Mandić</cp:lastModifiedBy>
  <dcterms:created xsi:type="dcterms:W3CDTF">2021-09-27T11:55:22Z</dcterms:created>
  <dcterms:modified xsi:type="dcterms:W3CDTF">2022-04-22T11:51:34Z</dcterms:modified>
</cp:coreProperties>
</file>